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0213241" sheetId="1" r:id="rId1"/>
  </sheets>
  <definedNames>
    <definedName name="_xlnm.Print_Area" localSheetId="0">КПК0213241!$A$1:$BQ$103</definedName>
  </definedNames>
  <calcPr calcId="125725"/>
</workbook>
</file>

<file path=xl/calcChain.xml><?xml version="1.0" encoding="utf-8"?>
<calcChain xmlns="http://schemas.openxmlformats.org/spreadsheetml/2006/main">
  <c r="BH90" i="1"/>
  <c r="BC90"/>
  <c r="BM90" s="1"/>
  <c r="AX90"/>
  <c r="AI90"/>
  <c r="BH88"/>
  <c r="BC88"/>
  <c r="BM88" s="1"/>
  <c r="AX88"/>
  <c r="AI88"/>
  <c r="BH86"/>
  <c r="BC86"/>
  <c r="BM86" s="1"/>
  <c r="AX86"/>
  <c r="AI86"/>
  <c r="BH85"/>
  <c r="BC85"/>
  <c r="BM85" s="1"/>
  <c r="AX85"/>
  <c r="AI85"/>
  <c r="BH83"/>
  <c r="BC83"/>
  <c r="BM83" s="1"/>
  <c r="AX83"/>
  <c r="AI83"/>
  <c r="BH81"/>
  <c r="BC81"/>
  <c r="BM81" s="1"/>
  <c r="AX81"/>
  <c r="AI81"/>
  <c r="BH79"/>
  <c r="BC79"/>
  <c r="BM79" s="1"/>
  <c r="AX79"/>
  <c r="AI79"/>
  <c r="BH77"/>
  <c r="BC77"/>
  <c r="BM77" s="1"/>
  <c r="AX77"/>
  <c r="AI77"/>
  <c r="BH75"/>
  <c r="BC75"/>
  <c r="BM75" s="1"/>
  <c r="AX75"/>
  <c r="AI75"/>
  <c r="BH73"/>
  <c r="BC73"/>
  <c r="BM73" s="1"/>
  <c r="AX73"/>
  <c r="AI73"/>
  <c r="BH71"/>
  <c r="BC71"/>
  <c r="BM71" s="1"/>
  <c r="AX71"/>
  <c r="AI71"/>
  <c r="BH69"/>
  <c r="BC69"/>
  <c r="BM69" s="1"/>
  <c r="AX69"/>
  <c r="AI69"/>
  <c r="BH68"/>
  <c r="BC68"/>
  <c r="BM68" s="1"/>
  <c r="AX68"/>
  <c r="AI68"/>
  <c r="BB59"/>
  <c r="AW59"/>
  <c r="BG59" s="1"/>
  <c r="AQ59"/>
  <c r="AA59"/>
  <c r="BB57"/>
  <c r="AW57"/>
  <c r="BG57" s="1"/>
  <c r="AQ57"/>
  <c r="AA57"/>
  <c r="BI49"/>
  <c r="BD49"/>
  <c r="BN49" s="1"/>
  <c r="AZ49"/>
  <c r="AK49"/>
  <c r="BI47"/>
  <c r="BD47"/>
  <c r="BN47" s="1"/>
  <c r="AZ47"/>
  <c r="AK47"/>
  <c r="BI45"/>
  <c r="BD45"/>
  <c r="BN45" s="1"/>
  <c r="AZ45"/>
  <c r="AK45"/>
</calcChain>
</file>

<file path=xl/sharedStrings.xml><?xml version="1.0" encoding="utf-8"?>
<sst xmlns="http://schemas.openxmlformats.org/spreadsheetml/2006/main" count="218" uniqueCount="132">
  <si>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</si>
  <si>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</si>
  <si>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</si>
  <si>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</si>
  <si>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</si>
  <si>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</si>
  <si>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</si>
  <si>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</si>
  <si>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</si>
  <si>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</si>
  <si>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</si>
  <si>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</si>
  <si>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</si>
  <si>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</si>
  <si>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</si>
  <si>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</si>
  <si>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</si>
  <si>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</si>
  <si>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</si>
  <si>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</si>
  <si>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</si>
  <si>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</si>
  <si>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</si>
  <si>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</si>
  <si>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</si>
  <si>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</si>
  <si>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</si>
  <si>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</si>
  <si>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</si>
  <si>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</si>
  <si>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</si>
  <si>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</si>
  <si>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</si>
  <si>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</si>
  <si>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</si>
  <si>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</si>
  <si>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</si>
  <si>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</si>
  <si>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</si>
  <si>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</si>
  <si>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</si>
  <si>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</si>
  <si>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</si>
  <si>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</si>
  <si>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</si>
  <si>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</si>
  <si>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</si>
  <si>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</si>
  <si>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</si>
  <si>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</si>
  <si>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</si>
  <si>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</si>
  <si>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</si>
  <si>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</si>
  <si>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</si>
  <si>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</si>
  <si>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</si>
  <si>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</si>
  <si>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</si>
  <si>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</si>
  <si>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</si>
  <si>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</si>
  <si>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реалізації політики у молодіжній сфері</t>
  </si>
  <si>
    <t>Надання можливостей для всебічного розвитку молоді Ніжинської об’єднаної територіальної громади</t>
  </si>
  <si>
    <t>Придбання предметів та обладнання довгострокового використання</t>
  </si>
  <si>
    <t>Забезпечення всебічного розвитку молоді Ніжинської об’єднаної територіальної громади</t>
  </si>
  <si>
    <t>C46:BQ46</t>
  </si>
  <si>
    <t>залишок планових асигнувань</t>
  </si>
  <si>
    <t>Придбання предметів довгострокового користування</t>
  </si>
  <si>
    <t>C48:BQ48</t>
  </si>
  <si>
    <t>УСЬОГО</t>
  </si>
  <si>
    <t>Міська   програма  утримання та забезпечення діяльності  КЗ  Ніжинський міський молодіжний центр Ніжинської міської ради _x000D_
на 2019-2022роки</t>
  </si>
  <si>
    <t>A58:BL58</t>
  </si>
  <si>
    <t>Усього</t>
  </si>
  <si>
    <t>Затрат</t>
  </si>
  <si>
    <t/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</si>
  <si>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</si>
  <si>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</si>
  <si>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</si>
  <si>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</si>
  <si>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</si>
  <si>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</si>
  <si>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</si>
  <si>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кількість молоді, яка відвідує регіональні заклади по роботі з молоддю</t>
  </si>
  <si>
    <t>внутрішній облік</t>
  </si>
  <si>
    <t>C72:BQ72</t>
  </si>
  <si>
    <t>Пояснення щодо причин розбіжностей між фактичними та затвердженими результативними показниками: інтенсивна робота працівників центру по роботі з молоддю</t>
  </si>
  <si>
    <t>в тому числі жінок (дівчат)</t>
  </si>
  <si>
    <t>C74:BQ74</t>
  </si>
  <si>
    <t>кількість заходів, проведених регіональними закладами по роботі з молоддю</t>
  </si>
  <si>
    <t>звіти</t>
  </si>
  <si>
    <t>C76:BQ76</t>
  </si>
  <si>
    <t>кількість молоді, яка візьме участь у заходах регіональних закладів по роботі з молоддю</t>
  </si>
  <si>
    <t>C78:BQ78</t>
  </si>
  <si>
    <t>в тому числі жінок   (дівчат)</t>
  </si>
  <si>
    <t>ос</t>
  </si>
  <si>
    <t>C80:BQ80</t>
  </si>
  <si>
    <t>кількість одиниць придбаного обладнання та предметів довгострокового користування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</si>
  <si>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</si>
  <si>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</si>
  <si>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</si>
  <si>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</si>
  <si>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C84:BQ84</t>
  </si>
  <si>
    <t>Пояснення щодо причин розбіжностей між фактичними та затвердженими результативними показниками: економне  використання  бюджетних  ресурсів обумовило  відхилення  показників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</si>
  <si>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</si>
  <si>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</si>
  <si>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придбання одиниці обладнання та предметів довгострокового використання</t>
  </si>
  <si>
    <t>тис.грн.</t>
  </si>
  <si>
    <t>Розрахунок (видатки спеціального фонду/кількість одиниць обладнання)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</si>
  <si>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</si>
  <si>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</si>
  <si>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</si>
  <si>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</si>
  <si>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C89:BQ89</t>
  </si>
  <si>
    <t>з них жінок (дівчат)</t>
  </si>
  <si>
    <t>Розрахунок(кількість жінок(дівчат), охоплених роботою закладу/ загальна кількість жінок(дівчат) в регіоні  *100)</t>
  </si>
  <si>
    <t>C91:BQ91</t>
  </si>
  <si>
    <t>C92:BQ92</t>
  </si>
  <si>
    <t>Аналіз стану виконання результативних показників: Відхилення  в  бік  збільшення  результативних  показників  пов’язане з інтенсивної  роботи  працівників регіонального закладу  по  роботі  з  молоддю</t>
  </si>
  <si>
    <t>Бюджетна  програма  має 2 завдання,  виконання  яких  становить 100%._x000D_
Забезпечено реалізацію  політики  у  молодіжний  сфері.  Охоплено  заходами  центру 4634 молодих осіб, в.т.ч. 3056 осіб жіночої статі. Проведено 200 заходів.</t>
  </si>
  <si>
    <t>0200000</t>
  </si>
  <si>
    <t>Виконком Ніжинської міської ради</t>
  </si>
  <si>
    <t>Заступник міського голови</t>
  </si>
  <si>
    <t>Головний бухгалтер виконкому</t>
  </si>
  <si>
    <t>Алєксєєнко І.В.</t>
  </si>
  <si>
    <t>Писаренко Л.В.</t>
  </si>
  <si>
    <t xml:space="preserve">  гривень</t>
  </si>
  <si>
    <t>місцевого бюджету на 2019  рік</t>
  </si>
  <si>
    <t>0213241</t>
  </si>
  <si>
    <t>Забезпечення діяльності інших закладів у сфері соціального захисту і соціального забезпечення</t>
  </si>
  <si>
    <t>0210000</t>
  </si>
  <si>
    <t>1090</t>
  </si>
</sst>
</file>

<file path=xl/styles.xml><?xml version="1.0" encoding="utf-8"?>
<styleSheet xmlns="http://schemas.openxmlformats.org/spreadsheetml/2006/main">
  <numFmts count="1">
    <numFmt numFmtId="166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6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3"/>
  <sheetViews>
    <sheetView tabSelected="1" topLeftCell="A85" zoomScale="70" zoomScaleNormal="70" workbookViewId="0">
      <selection activeCell="L17" sqref="L17:BL17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127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3" t="s">
        <v>120</v>
      </c>
      <c r="E14" s="61"/>
      <c r="F14" s="61"/>
      <c r="G14" s="61"/>
      <c r="H14" s="61"/>
      <c r="I14" s="61"/>
      <c r="J14" s="61"/>
      <c r="K14" s="15"/>
      <c r="L14" s="101" t="s">
        <v>121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3" t="s">
        <v>130</v>
      </c>
      <c r="E17" s="61"/>
      <c r="F17" s="61"/>
      <c r="G17" s="61"/>
      <c r="H17" s="61"/>
      <c r="I17" s="61"/>
      <c r="J17" s="61"/>
      <c r="K17" s="15"/>
      <c r="L17" s="101" t="s">
        <v>121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69" t="s">
        <v>42</v>
      </c>
      <c r="B20" s="69"/>
      <c r="C20" s="15"/>
      <c r="D20" s="103" t="s">
        <v>128</v>
      </c>
      <c r="E20" s="61"/>
      <c r="F20" s="61"/>
      <c r="G20" s="61"/>
      <c r="H20" s="61"/>
      <c r="I20" s="61"/>
      <c r="J20" s="61"/>
      <c r="K20" s="15"/>
      <c r="L20" s="103" t="s">
        <v>131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1" t="s">
        <v>129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6" customHeight="1">
      <c r="A30" s="101" t="s">
        <v>63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80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80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80" ht="13.5" customHeight="1">
      <c r="A36" s="20">
        <v>1</v>
      </c>
      <c r="B36" s="20"/>
      <c r="C36" s="20"/>
      <c r="D36" s="20"/>
      <c r="E36" s="20"/>
      <c r="F36" s="20"/>
      <c r="G36" s="71" t="s">
        <v>63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7" spans="1:80" ht="13.5" customHeight="1">
      <c r="A37" s="20">
        <v>2</v>
      </c>
      <c r="B37" s="20"/>
      <c r="C37" s="20"/>
      <c r="D37" s="20"/>
      <c r="E37" s="20"/>
      <c r="F37" s="20"/>
      <c r="G37" s="71" t="s">
        <v>64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9" spans="1:80" ht="15.85" customHeight="1">
      <c r="A39" s="19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spans="1:80" ht="15" customHeight="1">
      <c r="A40" s="27" t="s">
        <v>126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80" ht="47.95" customHeight="1">
      <c r="A41" s="28" t="s">
        <v>6</v>
      </c>
      <c r="B41" s="28"/>
      <c r="C41" s="28" t="s">
        <v>33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30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 t="s">
        <v>54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 t="s">
        <v>3</v>
      </c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1:80" ht="29.1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 t="s">
        <v>5</v>
      </c>
      <c r="AB42" s="28"/>
      <c r="AC42" s="28"/>
      <c r="AD42" s="28"/>
      <c r="AE42" s="28"/>
      <c r="AF42" s="28" t="s">
        <v>4</v>
      </c>
      <c r="AG42" s="28"/>
      <c r="AH42" s="28"/>
      <c r="AI42" s="28"/>
      <c r="AJ42" s="28"/>
      <c r="AK42" s="28" t="s">
        <v>31</v>
      </c>
      <c r="AL42" s="28"/>
      <c r="AM42" s="28"/>
      <c r="AN42" s="28"/>
      <c r="AO42" s="28"/>
      <c r="AP42" s="28" t="s">
        <v>5</v>
      </c>
      <c r="AQ42" s="28"/>
      <c r="AR42" s="28"/>
      <c r="AS42" s="28"/>
      <c r="AT42" s="28"/>
      <c r="AU42" s="28" t="s">
        <v>4</v>
      </c>
      <c r="AV42" s="28"/>
      <c r="AW42" s="28"/>
      <c r="AX42" s="28"/>
      <c r="AY42" s="28"/>
      <c r="AZ42" s="28" t="s">
        <v>31</v>
      </c>
      <c r="BA42" s="28"/>
      <c r="BB42" s="28"/>
      <c r="BC42" s="28"/>
      <c r="BD42" s="28" t="s">
        <v>5</v>
      </c>
      <c r="BE42" s="28"/>
      <c r="BF42" s="28"/>
      <c r="BG42" s="28"/>
      <c r="BH42" s="28"/>
      <c r="BI42" s="28" t="s">
        <v>4</v>
      </c>
      <c r="BJ42" s="28"/>
      <c r="BK42" s="28"/>
      <c r="BL42" s="28"/>
      <c r="BM42" s="28"/>
      <c r="BN42" s="28" t="s">
        <v>32</v>
      </c>
      <c r="BO42" s="28"/>
      <c r="BP42" s="28"/>
      <c r="BQ42" s="28"/>
    </row>
    <row r="43" spans="1:80" ht="16" customHeight="1">
      <c r="A43" s="46">
        <v>1</v>
      </c>
      <c r="B43" s="46"/>
      <c r="C43" s="46">
        <v>2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37">
        <v>3</v>
      </c>
      <c r="AB43" s="38"/>
      <c r="AC43" s="38"/>
      <c r="AD43" s="38"/>
      <c r="AE43" s="39"/>
      <c r="AF43" s="37">
        <v>4</v>
      </c>
      <c r="AG43" s="38"/>
      <c r="AH43" s="38"/>
      <c r="AI43" s="38"/>
      <c r="AJ43" s="39"/>
      <c r="AK43" s="37">
        <v>5</v>
      </c>
      <c r="AL43" s="38"/>
      <c r="AM43" s="38"/>
      <c r="AN43" s="38"/>
      <c r="AO43" s="39"/>
      <c r="AP43" s="37">
        <v>6</v>
      </c>
      <c r="AQ43" s="38"/>
      <c r="AR43" s="38"/>
      <c r="AS43" s="38"/>
      <c r="AT43" s="39"/>
      <c r="AU43" s="37">
        <v>7</v>
      </c>
      <c r="AV43" s="38"/>
      <c r="AW43" s="38"/>
      <c r="AX43" s="38"/>
      <c r="AY43" s="39"/>
      <c r="AZ43" s="37">
        <v>8</v>
      </c>
      <c r="BA43" s="38"/>
      <c r="BB43" s="38"/>
      <c r="BC43" s="39"/>
      <c r="BD43" s="37">
        <v>9</v>
      </c>
      <c r="BE43" s="38"/>
      <c r="BF43" s="38"/>
      <c r="BG43" s="38"/>
      <c r="BH43" s="39"/>
      <c r="BI43" s="46">
        <v>10</v>
      </c>
      <c r="BJ43" s="46"/>
      <c r="BK43" s="46"/>
      <c r="BL43" s="46"/>
      <c r="BM43" s="46"/>
      <c r="BN43" s="46">
        <v>11</v>
      </c>
      <c r="BO43" s="46"/>
      <c r="BP43" s="46"/>
      <c r="BQ43" s="46"/>
    </row>
    <row r="44" spans="1:80" ht="15.85" hidden="1" customHeight="1">
      <c r="A44" s="20" t="s">
        <v>18</v>
      </c>
      <c r="B44" s="20"/>
      <c r="C44" s="58" t="s">
        <v>19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4" t="s">
        <v>15</v>
      </c>
      <c r="AB44" s="44"/>
      <c r="AC44" s="44"/>
      <c r="AD44" s="44"/>
      <c r="AE44" s="44"/>
      <c r="AF44" s="44" t="s">
        <v>14</v>
      </c>
      <c r="AG44" s="44"/>
      <c r="AH44" s="44"/>
      <c r="AI44" s="44"/>
      <c r="AJ44" s="44"/>
      <c r="AK44" s="35" t="s">
        <v>21</v>
      </c>
      <c r="AL44" s="35"/>
      <c r="AM44" s="35"/>
      <c r="AN44" s="35"/>
      <c r="AO44" s="35"/>
      <c r="AP44" s="44" t="s">
        <v>16</v>
      </c>
      <c r="AQ44" s="44"/>
      <c r="AR44" s="44"/>
      <c r="AS44" s="44"/>
      <c r="AT44" s="44"/>
      <c r="AU44" s="44" t="s">
        <v>17</v>
      </c>
      <c r="AV44" s="44"/>
      <c r="AW44" s="44"/>
      <c r="AX44" s="44"/>
      <c r="AY44" s="44"/>
      <c r="AZ44" s="35" t="s">
        <v>21</v>
      </c>
      <c r="BA44" s="35"/>
      <c r="BB44" s="35"/>
      <c r="BC44" s="35"/>
      <c r="BD44" s="47" t="s">
        <v>37</v>
      </c>
      <c r="BE44" s="47"/>
      <c r="BF44" s="47"/>
      <c r="BG44" s="47"/>
      <c r="BH44" s="47"/>
      <c r="BI44" s="47" t="s">
        <v>37</v>
      </c>
      <c r="BJ44" s="47"/>
      <c r="BK44" s="47"/>
      <c r="BL44" s="47"/>
      <c r="BM44" s="47"/>
      <c r="BN44" s="40" t="s">
        <v>21</v>
      </c>
      <c r="BO44" s="40"/>
      <c r="BP44" s="40"/>
      <c r="BQ44" s="40"/>
      <c r="CA44" s="1" t="s">
        <v>24</v>
      </c>
    </row>
    <row r="45" spans="1:80" ht="30.95" customHeight="1">
      <c r="A45" s="28">
        <v>1</v>
      </c>
      <c r="B45" s="28"/>
      <c r="C45" s="75" t="s">
        <v>65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7"/>
      <c r="AA45" s="48">
        <v>466194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466194</v>
      </c>
      <c r="AL45" s="48"/>
      <c r="AM45" s="48"/>
      <c r="AN45" s="48"/>
      <c r="AO45" s="48"/>
      <c r="AP45" s="48">
        <v>423209.33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423209.33</v>
      </c>
      <c r="BA45" s="48"/>
      <c r="BB45" s="48"/>
      <c r="BC45" s="48"/>
      <c r="BD45" s="48">
        <f>AP45-AA45</f>
        <v>-42984.669999999984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-42984.669999999984</v>
      </c>
      <c r="BO45" s="48"/>
      <c r="BP45" s="48"/>
      <c r="BQ45" s="48"/>
      <c r="CA45" s="1" t="s">
        <v>25</v>
      </c>
    </row>
    <row r="46" spans="1:80" ht="15.5" customHeight="1">
      <c r="A46" s="28"/>
      <c r="B46" s="28"/>
      <c r="C46" s="75" t="s">
        <v>67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83"/>
      <c r="CB46" s="1" t="s">
        <v>66</v>
      </c>
    </row>
    <row r="47" spans="1:80" ht="15.5" customHeight="1">
      <c r="A47" s="28">
        <v>2</v>
      </c>
      <c r="B47" s="28"/>
      <c r="C47" s="75" t="s">
        <v>68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7"/>
      <c r="AA47" s="48">
        <v>0</v>
      </c>
      <c r="AB47" s="48"/>
      <c r="AC47" s="48"/>
      <c r="AD47" s="48"/>
      <c r="AE47" s="48"/>
      <c r="AF47" s="48">
        <v>33806</v>
      </c>
      <c r="AG47" s="48"/>
      <c r="AH47" s="48"/>
      <c r="AI47" s="48"/>
      <c r="AJ47" s="48"/>
      <c r="AK47" s="48">
        <f>AA47+AF47</f>
        <v>33806</v>
      </c>
      <c r="AL47" s="48"/>
      <c r="AM47" s="48"/>
      <c r="AN47" s="48"/>
      <c r="AO47" s="48"/>
      <c r="AP47" s="48">
        <v>0</v>
      </c>
      <c r="AQ47" s="48"/>
      <c r="AR47" s="48"/>
      <c r="AS47" s="48"/>
      <c r="AT47" s="48"/>
      <c r="AU47" s="48">
        <v>33504</v>
      </c>
      <c r="AV47" s="48"/>
      <c r="AW47" s="48"/>
      <c r="AX47" s="48"/>
      <c r="AY47" s="48"/>
      <c r="AZ47" s="48">
        <f>AP47+AU47</f>
        <v>33504</v>
      </c>
      <c r="BA47" s="48"/>
      <c r="BB47" s="48"/>
      <c r="BC47" s="48"/>
      <c r="BD47" s="48">
        <f>AP47-AA47</f>
        <v>0</v>
      </c>
      <c r="BE47" s="48"/>
      <c r="BF47" s="48"/>
      <c r="BG47" s="48"/>
      <c r="BH47" s="48"/>
      <c r="BI47" s="48">
        <f>AU47-AF47</f>
        <v>-302</v>
      </c>
      <c r="BJ47" s="48"/>
      <c r="BK47" s="48"/>
      <c r="BL47" s="48"/>
      <c r="BM47" s="48"/>
      <c r="BN47" s="48">
        <f>BD47+BI47</f>
        <v>-302</v>
      </c>
      <c r="BO47" s="48"/>
      <c r="BP47" s="48"/>
      <c r="BQ47" s="48"/>
    </row>
    <row r="48" spans="1:80" ht="15.5" customHeight="1">
      <c r="A48" s="28"/>
      <c r="B48" s="28"/>
      <c r="C48" s="75" t="s">
        <v>67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83"/>
      <c r="CB48" s="1" t="s">
        <v>69</v>
      </c>
    </row>
    <row r="49" spans="1:80" s="82" customFormat="1" ht="15.5">
      <c r="A49" s="78"/>
      <c r="B49" s="78"/>
      <c r="C49" s="79" t="s">
        <v>70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1"/>
      <c r="AA49" s="45">
        <v>466194</v>
      </c>
      <c r="AB49" s="45"/>
      <c r="AC49" s="45"/>
      <c r="AD49" s="45"/>
      <c r="AE49" s="45"/>
      <c r="AF49" s="45">
        <v>33806</v>
      </c>
      <c r="AG49" s="45"/>
      <c r="AH49" s="45"/>
      <c r="AI49" s="45"/>
      <c r="AJ49" s="45"/>
      <c r="AK49" s="45">
        <f>AA49+AF49</f>
        <v>500000</v>
      </c>
      <c r="AL49" s="45"/>
      <c r="AM49" s="45"/>
      <c r="AN49" s="45"/>
      <c r="AO49" s="45"/>
      <c r="AP49" s="45">
        <v>423209.33</v>
      </c>
      <c r="AQ49" s="45"/>
      <c r="AR49" s="45"/>
      <c r="AS49" s="45"/>
      <c r="AT49" s="45"/>
      <c r="AU49" s="45">
        <v>33504</v>
      </c>
      <c r="AV49" s="45"/>
      <c r="AW49" s="45"/>
      <c r="AX49" s="45"/>
      <c r="AY49" s="45"/>
      <c r="AZ49" s="45">
        <f>AP49+AU49</f>
        <v>456713.33</v>
      </c>
      <c r="BA49" s="45"/>
      <c r="BB49" s="45"/>
      <c r="BC49" s="45"/>
      <c r="BD49" s="45">
        <f>AP49-AA49</f>
        <v>-42984.669999999984</v>
      </c>
      <c r="BE49" s="45"/>
      <c r="BF49" s="45"/>
      <c r="BG49" s="45"/>
      <c r="BH49" s="45"/>
      <c r="BI49" s="45">
        <f>AU49-AF49</f>
        <v>-302</v>
      </c>
      <c r="BJ49" s="45"/>
      <c r="BK49" s="45"/>
      <c r="BL49" s="45"/>
      <c r="BM49" s="45"/>
      <c r="BN49" s="45">
        <f>BD49+BI49</f>
        <v>-43286.669999999984</v>
      </c>
      <c r="BO49" s="45"/>
      <c r="BP49" s="45"/>
      <c r="BQ49" s="45"/>
    </row>
    <row r="51" spans="1:80" ht="15.85" customHeight="1">
      <c r="A51" s="19" t="s">
        <v>52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80" ht="15" customHeight="1">
      <c r="A52" s="27" t="s">
        <v>126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</row>
    <row r="53" spans="1:80" ht="28.45" customHeight="1">
      <c r="A53" s="28" t="s">
        <v>34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 t="s">
        <v>30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 t="s">
        <v>54</v>
      </c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 t="s">
        <v>3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"/>
      <c r="BN53" s="2"/>
      <c r="BO53" s="2"/>
      <c r="BP53" s="2"/>
      <c r="BQ53" s="2"/>
    </row>
    <row r="54" spans="1:80" ht="29.1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 t="s">
        <v>5</v>
      </c>
      <c r="R54" s="28"/>
      <c r="S54" s="28"/>
      <c r="T54" s="28"/>
      <c r="U54" s="28"/>
      <c r="V54" s="28" t="s">
        <v>4</v>
      </c>
      <c r="W54" s="28"/>
      <c r="X54" s="28"/>
      <c r="Y54" s="28"/>
      <c r="Z54" s="28"/>
      <c r="AA54" s="28" t="s">
        <v>31</v>
      </c>
      <c r="AB54" s="28"/>
      <c r="AC54" s="28"/>
      <c r="AD54" s="28"/>
      <c r="AE54" s="28"/>
      <c r="AF54" s="28"/>
      <c r="AG54" s="28" t="s">
        <v>5</v>
      </c>
      <c r="AH54" s="28"/>
      <c r="AI54" s="28"/>
      <c r="AJ54" s="28"/>
      <c r="AK54" s="28"/>
      <c r="AL54" s="28" t="s">
        <v>4</v>
      </c>
      <c r="AM54" s="28"/>
      <c r="AN54" s="28"/>
      <c r="AO54" s="28"/>
      <c r="AP54" s="28"/>
      <c r="AQ54" s="28" t="s">
        <v>31</v>
      </c>
      <c r="AR54" s="28"/>
      <c r="AS54" s="28"/>
      <c r="AT54" s="28"/>
      <c r="AU54" s="28"/>
      <c r="AV54" s="28"/>
      <c r="AW54" s="41" t="s">
        <v>5</v>
      </c>
      <c r="AX54" s="42"/>
      <c r="AY54" s="42"/>
      <c r="AZ54" s="42"/>
      <c r="BA54" s="43"/>
      <c r="BB54" s="41" t="s">
        <v>4</v>
      </c>
      <c r="BC54" s="42"/>
      <c r="BD54" s="42"/>
      <c r="BE54" s="42"/>
      <c r="BF54" s="43"/>
      <c r="BG54" s="28" t="s">
        <v>31</v>
      </c>
      <c r="BH54" s="28"/>
      <c r="BI54" s="28"/>
      <c r="BJ54" s="28"/>
      <c r="BK54" s="28"/>
      <c r="BL54" s="28"/>
      <c r="BM54" s="2"/>
      <c r="BN54" s="2"/>
      <c r="BO54" s="2"/>
      <c r="BP54" s="2"/>
      <c r="BQ54" s="2"/>
    </row>
    <row r="55" spans="1:80" ht="16" customHeight="1">
      <c r="A55" s="28">
        <v>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>
        <v>2</v>
      </c>
      <c r="R55" s="28"/>
      <c r="S55" s="28"/>
      <c r="T55" s="28"/>
      <c r="U55" s="28"/>
      <c r="V55" s="28">
        <v>3</v>
      </c>
      <c r="W55" s="28"/>
      <c r="X55" s="28"/>
      <c r="Y55" s="28"/>
      <c r="Z55" s="28"/>
      <c r="AA55" s="28">
        <v>4</v>
      </c>
      <c r="AB55" s="28"/>
      <c r="AC55" s="28"/>
      <c r="AD55" s="28"/>
      <c r="AE55" s="28"/>
      <c r="AF55" s="28"/>
      <c r="AG55" s="28">
        <v>5</v>
      </c>
      <c r="AH55" s="28"/>
      <c r="AI55" s="28"/>
      <c r="AJ55" s="28"/>
      <c r="AK55" s="28"/>
      <c r="AL55" s="28">
        <v>6</v>
      </c>
      <c r="AM55" s="28"/>
      <c r="AN55" s="28"/>
      <c r="AO55" s="28"/>
      <c r="AP55" s="28"/>
      <c r="AQ55" s="28">
        <v>7</v>
      </c>
      <c r="AR55" s="28"/>
      <c r="AS55" s="28"/>
      <c r="AT55" s="28"/>
      <c r="AU55" s="28"/>
      <c r="AV55" s="28"/>
      <c r="AW55" s="28">
        <v>8</v>
      </c>
      <c r="AX55" s="28"/>
      <c r="AY55" s="28"/>
      <c r="AZ55" s="28"/>
      <c r="BA55" s="28"/>
      <c r="BB55" s="57">
        <v>9</v>
      </c>
      <c r="BC55" s="57"/>
      <c r="BD55" s="57"/>
      <c r="BE55" s="57"/>
      <c r="BF55" s="57"/>
      <c r="BG55" s="57">
        <v>10</v>
      </c>
      <c r="BH55" s="57"/>
      <c r="BI55" s="57"/>
      <c r="BJ55" s="57"/>
      <c r="BK55" s="57"/>
      <c r="BL55" s="57"/>
      <c r="BM55" s="6"/>
      <c r="BN55" s="6"/>
      <c r="BO55" s="6"/>
      <c r="BP55" s="6"/>
      <c r="BQ55" s="6"/>
    </row>
    <row r="56" spans="1:80" ht="18" hidden="1" customHeight="1">
      <c r="A56" s="49" t="s">
        <v>19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4" t="s">
        <v>15</v>
      </c>
      <c r="R56" s="44"/>
      <c r="S56" s="44"/>
      <c r="T56" s="44"/>
      <c r="U56" s="44"/>
      <c r="V56" s="44" t="s">
        <v>14</v>
      </c>
      <c r="W56" s="44"/>
      <c r="X56" s="44"/>
      <c r="Y56" s="44"/>
      <c r="Z56" s="44"/>
      <c r="AA56" s="35" t="s">
        <v>21</v>
      </c>
      <c r="AB56" s="40"/>
      <c r="AC56" s="40"/>
      <c r="AD56" s="40"/>
      <c r="AE56" s="40"/>
      <c r="AF56" s="40"/>
      <c r="AG56" s="44" t="s">
        <v>16</v>
      </c>
      <c r="AH56" s="44"/>
      <c r="AI56" s="44"/>
      <c r="AJ56" s="44"/>
      <c r="AK56" s="44"/>
      <c r="AL56" s="44" t="s">
        <v>17</v>
      </c>
      <c r="AM56" s="44"/>
      <c r="AN56" s="44"/>
      <c r="AO56" s="44"/>
      <c r="AP56" s="44"/>
      <c r="AQ56" s="35" t="s">
        <v>21</v>
      </c>
      <c r="AR56" s="40"/>
      <c r="AS56" s="40"/>
      <c r="AT56" s="40"/>
      <c r="AU56" s="40"/>
      <c r="AV56" s="40"/>
      <c r="AW56" s="65" t="s">
        <v>22</v>
      </c>
      <c r="AX56" s="66"/>
      <c r="AY56" s="66"/>
      <c r="AZ56" s="66"/>
      <c r="BA56" s="67"/>
      <c r="BB56" s="65" t="s">
        <v>22</v>
      </c>
      <c r="BC56" s="66"/>
      <c r="BD56" s="66"/>
      <c r="BE56" s="66"/>
      <c r="BF56" s="67"/>
      <c r="BG56" s="40" t="s">
        <v>21</v>
      </c>
      <c r="BH56" s="40"/>
      <c r="BI56" s="40"/>
      <c r="BJ56" s="40"/>
      <c r="BK56" s="40"/>
      <c r="BL56" s="40"/>
      <c r="BM56" s="7"/>
      <c r="BN56" s="7"/>
      <c r="BO56" s="7"/>
      <c r="BP56" s="7"/>
      <c r="BQ56" s="7"/>
      <c r="CA56" s="1" t="s">
        <v>26</v>
      </c>
    </row>
    <row r="57" spans="1:80" ht="77.55" customHeight="1">
      <c r="A57" s="84" t="s">
        <v>71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54">
        <v>466194</v>
      </c>
      <c r="R57" s="54"/>
      <c r="S57" s="54"/>
      <c r="T57" s="54"/>
      <c r="U57" s="54"/>
      <c r="V57" s="54">
        <v>33806</v>
      </c>
      <c r="W57" s="54"/>
      <c r="X57" s="54"/>
      <c r="Y57" s="54"/>
      <c r="Z57" s="54"/>
      <c r="AA57" s="54">
        <f>Q57+V57</f>
        <v>500000</v>
      </c>
      <c r="AB57" s="54"/>
      <c r="AC57" s="54"/>
      <c r="AD57" s="54"/>
      <c r="AE57" s="54"/>
      <c r="AF57" s="54"/>
      <c r="AG57" s="54">
        <v>423209.33</v>
      </c>
      <c r="AH57" s="54"/>
      <c r="AI57" s="54"/>
      <c r="AJ57" s="54"/>
      <c r="AK57" s="54"/>
      <c r="AL57" s="54">
        <v>33504</v>
      </c>
      <c r="AM57" s="54"/>
      <c r="AN57" s="54"/>
      <c r="AO57" s="54"/>
      <c r="AP57" s="54"/>
      <c r="AQ57" s="54">
        <f>AG57+AL57</f>
        <v>456713.33</v>
      </c>
      <c r="AR57" s="54"/>
      <c r="AS57" s="54"/>
      <c r="AT57" s="54"/>
      <c r="AU57" s="54"/>
      <c r="AV57" s="54"/>
      <c r="AW57" s="54">
        <f>AG57-Q57</f>
        <v>-42984.669999999984</v>
      </c>
      <c r="AX57" s="54"/>
      <c r="AY57" s="54"/>
      <c r="AZ57" s="54"/>
      <c r="BA57" s="54"/>
      <c r="BB57" s="52">
        <f>AL57-V57</f>
        <v>-302</v>
      </c>
      <c r="BC57" s="52"/>
      <c r="BD57" s="52"/>
      <c r="BE57" s="52"/>
      <c r="BF57" s="52"/>
      <c r="BG57" s="52">
        <f>AW57+BB57</f>
        <v>-43286.669999999984</v>
      </c>
      <c r="BH57" s="52"/>
      <c r="BI57" s="52"/>
      <c r="BJ57" s="52"/>
      <c r="BK57" s="52"/>
      <c r="BL57" s="52"/>
      <c r="BM57" s="8"/>
      <c r="BN57" s="8"/>
      <c r="BO57" s="8"/>
      <c r="BP57" s="8"/>
      <c r="BQ57" s="8"/>
      <c r="CA57" s="1" t="s">
        <v>27</v>
      </c>
    </row>
    <row r="58" spans="1:80" ht="15.5" customHeight="1">
      <c r="A58" s="84" t="s">
        <v>67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6"/>
      <c r="BM58" s="8"/>
      <c r="BN58" s="8"/>
      <c r="BO58" s="8"/>
      <c r="BP58" s="8"/>
      <c r="BQ58" s="8"/>
      <c r="CB58" s="1" t="s">
        <v>72</v>
      </c>
    </row>
    <row r="59" spans="1:80" s="82" customFormat="1" ht="14.15">
      <c r="A59" s="87" t="s">
        <v>73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1"/>
      <c r="Q59" s="55">
        <v>466194</v>
      </c>
      <c r="R59" s="55"/>
      <c r="S59" s="55"/>
      <c r="T59" s="55"/>
      <c r="U59" s="55"/>
      <c r="V59" s="55">
        <v>33806</v>
      </c>
      <c r="W59" s="55"/>
      <c r="X59" s="55"/>
      <c r="Y59" s="55"/>
      <c r="Z59" s="55"/>
      <c r="AA59" s="55">
        <f>Q59+V59</f>
        <v>500000</v>
      </c>
      <c r="AB59" s="55"/>
      <c r="AC59" s="55"/>
      <c r="AD59" s="55"/>
      <c r="AE59" s="55"/>
      <c r="AF59" s="55"/>
      <c r="AG59" s="55">
        <v>423209.33</v>
      </c>
      <c r="AH59" s="55"/>
      <c r="AI59" s="55"/>
      <c r="AJ59" s="55"/>
      <c r="AK59" s="55"/>
      <c r="AL59" s="55">
        <v>33504</v>
      </c>
      <c r="AM59" s="55"/>
      <c r="AN59" s="55"/>
      <c r="AO59" s="55"/>
      <c r="AP59" s="55"/>
      <c r="AQ59" s="55">
        <f>AG59+AL59</f>
        <v>456713.33</v>
      </c>
      <c r="AR59" s="55"/>
      <c r="AS59" s="55"/>
      <c r="AT59" s="55"/>
      <c r="AU59" s="55"/>
      <c r="AV59" s="55"/>
      <c r="AW59" s="55">
        <f>AG59-Q59</f>
        <v>-42984.669999999984</v>
      </c>
      <c r="AX59" s="55"/>
      <c r="AY59" s="55"/>
      <c r="AZ59" s="55"/>
      <c r="BA59" s="55"/>
      <c r="BB59" s="88">
        <f>AL59-V59</f>
        <v>-302</v>
      </c>
      <c r="BC59" s="88"/>
      <c r="BD59" s="88"/>
      <c r="BE59" s="88"/>
      <c r="BF59" s="88"/>
      <c r="BG59" s="88">
        <f>AW59+BB59</f>
        <v>-43286.669999999984</v>
      </c>
      <c r="BH59" s="88"/>
      <c r="BI59" s="88"/>
      <c r="BJ59" s="88"/>
      <c r="BK59" s="88"/>
      <c r="BL59" s="88"/>
      <c r="BM59" s="89"/>
      <c r="BN59" s="89"/>
      <c r="BO59" s="89"/>
      <c r="BP59" s="89"/>
      <c r="BQ59" s="89"/>
    </row>
    <row r="61" spans="1:80" ht="15.85" customHeight="1">
      <c r="A61" s="19" t="s">
        <v>53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</row>
    <row r="63" spans="1:80" ht="45.1" customHeight="1">
      <c r="A63" s="21" t="s">
        <v>10</v>
      </c>
      <c r="B63" s="22"/>
      <c r="C63" s="21" t="s">
        <v>9</v>
      </c>
      <c r="D63" s="25"/>
      <c r="E63" s="25"/>
      <c r="F63" s="25"/>
      <c r="G63" s="25"/>
      <c r="H63" s="25"/>
      <c r="I63" s="22"/>
      <c r="J63" s="21" t="s">
        <v>8</v>
      </c>
      <c r="K63" s="25"/>
      <c r="L63" s="25"/>
      <c r="M63" s="25"/>
      <c r="N63" s="22"/>
      <c r="O63" s="21" t="s">
        <v>7</v>
      </c>
      <c r="P63" s="25"/>
      <c r="Q63" s="25"/>
      <c r="R63" s="25"/>
      <c r="S63" s="25"/>
      <c r="T63" s="25"/>
      <c r="U63" s="25"/>
      <c r="V63" s="25"/>
      <c r="W63" s="25"/>
      <c r="X63" s="22"/>
      <c r="Y63" s="28" t="s">
        <v>30</v>
      </c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 t="s">
        <v>55</v>
      </c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53" t="s">
        <v>3</v>
      </c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80" ht="32.299999999999997" customHeight="1">
      <c r="A64" s="23"/>
      <c r="B64" s="24"/>
      <c r="C64" s="23"/>
      <c r="D64" s="26"/>
      <c r="E64" s="26"/>
      <c r="F64" s="26"/>
      <c r="G64" s="26"/>
      <c r="H64" s="26"/>
      <c r="I64" s="24"/>
      <c r="J64" s="23"/>
      <c r="K64" s="26"/>
      <c r="L64" s="26"/>
      <c r="M64" s="26"/>
      <c r="N64" s="24"/>
      <c r="O64" s="23"/>
      <c r="P64" s="26"/>
      <c r="Q64" s="26"/>
      <c r="R64" s="26"/>
      <c r="S64" s="26"/>
      <c r="T64" s="26"/>
      <c r="U64" s="26"/>
      <c r="V64" s="26"/>
      <c r="W64" s="26"/>
      <c r="X64" s="24"/>
      <c r="Y64" s="41" t="s">
        <v>5</v>
      </c>
      <c r="Z64" s="42"/>
      <c r="AA64" s="42"/>
      <c r="AB64" s="42"/>
      <c r="AC64" s="43"/>
      <c r="AD64" s="41" t="s">
        <v>4</v>
      </c>
      <c r="AE64" s="42"/>
      <c r="AF64" s="42"/>
      <c r="AG64" s="42"/>
      <c r="AH64" s="43"/>
      <c r="AI64" s="28" t="s">
        <v>31</v>
      </c>
      <c r="AJ64" s="28"/>
      <c r="AK64" s="28"/>
      <c r="AL64" s="28"/>
      <c r="AM64" s="28"/>
      <c r="AN64" s="28" t="s">
        <v>5</v>
      </c>
      <c r="AO64" s="28"/>
      <c r="AP64" s="28"/>
      <c r="AQ64" s="28"/>
      <c r="AR64" s="28"/>
      <c r="AS64" s="28" t="s">
        <v>4</v>
      </c>
      <c r="AT64" s="28"/>
      <c r="AU64" s="28"/>
      <c r="AV64" s="28"/>
      <c r="AW64" s="28"/>
      <c r="AX64" s="28" t="s">
        <v>31</v>
      </c>
      <c r="AY64" s="28"/>
      <c r="AZ64" s="28"/>
      <c r="BA64" s="28"/>
      <c r="BB64" s="28"/>
      <c r="BC64" s="28" t="s">
        <v>5</v>
      </c>
      <c r="BD64" s="28"/>
      <c r="BE64" s="28"/>
      <c r="BF64" s="28"/>
      <c r="BG64" s="28"/>
      <c r="BH64" s="28" t="s">
        <v>4</v>
      </c>
      <c r="BI64" s="28"/>
      <c r="BJ64" s="28"/>
      <c r="BK64" s="28"/>
      <c r="BL64" s="28"/>
      <c r="BM64" s="28" t="s">
        <v>31</v>
      </c>
      <c r="BN64" s="28"/>
      <c r="BO64" s="28"/>
      <c r="BP64" s="28"/>
      <c r="BQ64" s="28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6" customHeight="1">
      <c r="A65" s="28">
        <v>1</v>
      </c>
      <c r="B65" s="28"/>
      <c r="C65" s="28">
        <v>2</v>
      </c>
      <c r="D65" s="28"/>
      <c r="E65" s="28"/>
      <c r="F65" s="28"/>
      <c r="G65" s="28"/>
      <c r="H65" s="28"/>
      <c r="I65" s="28"/>
      <c r="J65" s="28">
        <v>3</v>
      </c>
      <c r="K65" s="28"/>
      <c r="L65" s="28"/>
      <c r="M65" s="28"/>
      <c r="N65" s="28"/>
      <c r="O65" s="28">
        <v>4</v>
      </c>
      <c r="P65" s="28"/>
      <c r="Q65" s="28"/>
      <c r="R65" s="28"/>
      <c r="S65" s="28"/>
      <c r="T65" s="28"/>
      <c r="U65" s="28"/>
      <c r="V65" s="28"/>
      <c r="W65" s="28"/>
      <c r="X65" s="28"/>
      <c r="Y65" s="28">
        <v>5</v>
      </c>
      <c r="Z65" s="28"/>
      <c r="AA65" s="28"/>
      <c r="AB65" s="28"/>
      <c r="AC65" s="28"/>
      <c r="AD65" s="28">
        <v>6</v>
      </c>
      <c r="AE65" s="28"/>
      <c r="AF65" s="28"/>
      <c r="AG65" s="28"/>
      <c r="AH65" s="28"/>
      <c r="AI65" s="28">
        <v>7</v>
      </c>
      <c r="AJ65" s="28"/>
      <c r="AK65" s="28"/>
      <c r="AL65" s="28"/>
      <c r="AM65" s="28"/>
      <c r="AN65" s="41">
        <v>8</v>
      </c>
      <c r="AO65" s="42"/>
      <c r="AP65" s="42"/>
      <c r="AQ65" s="42"/>
      <c r="AR65" s="43"/>
      <c r="AS65" s="41">
        <v>9</v>
      </c>
      <c r="AT65" s="42"/>
      <c r="AU65" s="42"/>
      <c r="AV65" s="42"/>
      <c r="AW65" s="43"/>
      <c r="AX65" s="41">
        <v>10</v>
      </c>
      <c r="AY65" s="42"/>
      <c r="AZ65" s="42"/>
      <c r="BA65" s="42"/>
      <c r="BB65" s="43"/>
      <c r="BC65" s="41">
        <v>11</v>
      </c>
      <c r="BD65" s="42"/>
      <c r="BE65" s="42"/>
      <c r="BF65" s="42"/>
      <c r="BG65" s="43"/>
      <c r="BH65" s="41">
        <v>12</v>
      </c>
      <c r="BI65" s="42"/>
      <c r="BJ65" s="42"/>
      <c r="BK65" s="42"/>
      <c r="BL65" s="43"/>
      <c r="BM65" s="41">
        <v>13</v>
      </c>
      <c r="BN65" s="42"/>
      <c r="BO65" s="42"/>
      <c r="BP65" s="42"/>
      <c r="BQ65" s="43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8" hidden="1" customHeight="1">
      <c r="A66" s="20" t="s">
        <v>44</v>
      </c>
      <c r="B66" s="20"/>
      <c r="C66" s="32" t="s">
        <v>19</v>
      </c>
      <c r="D66" s="33"/>
      <c r="E66" s="33"/>
      <c r="F66" s="33"/>
      <c r="G66" s="33"/>
      <c r="H66" s="33"/>
      <c r="I66" s="34"/>
      <c r="J66" s="20" t="s">
        <v>20</v>
      </c>
      <c r="K66" s="20"/>
      <c r="L66" s="20"/>
      <c r="M66" s="20"/>
      <c r="N66" s="20"/>
      <c r="O66" s="49" t="s">
        <v>45</v>
      </c>
      <c r="P66" s="49"/>
      <c r="Q66" s="49"/>
      <c r="R66" s="49"/>
      <c r="S66" s="49"/>
      <c r="T66" s="49"/>
      <c r="U66" s="49"/>
      <c r="V66" s="49"/>
      <c r="W66" s="49"/>
      <c r="X66" s="32"/>
      <c r="Y66" s="44" t="s">
        <v>15</v>
      </c>
      <c r="Z66" s="44"/>
      <c r="AA66" s="44"/>
      <c r="AB66" s="44"/>
      <c r="AC66" s="44"/>
      <c r="AD66" s="44" t="s">
        <v>35</v>
      </c>
      <c r="AE66" s="44"/>
      <c r="AF66" s="44"/>
      <c r="AG66" s="44"/>
      <c r="AH66" s="44"/>
      <c r="AI66" s="44" t="s">
        <v>21</v>
      </c>
      <c r="AJ66" s="44"/>
      <c r="AK66" s="44"/>
      <c r="AL66" s="44"/>
      <c r="AM66" s="44"/>
      <c r="AN66" s="44" t="s">
        <v>36</v>
      </c>
      <c r="AO66" s="44"/>
      <c r="AP66" s="44"/>
      <c r="AQ66" s="44"/>
      <c r="AR66" s="44"/>
      <c r="AS66" s="44" t="s">
        <v>16</v>
      </c>
      <c r="AT66" s="44"/>
      <c r="AU66" s="44"/>
      <c r="AV66" s="44"/>
      <c r="AW66" s="44"/>
      <c r="AX66" s="44" t="s">
        <v>21</v>
      </c>
      <c r="AY66" s="44"/>
      <c r="AZ66" s="44"/>
      <c r="BA66" s="44"/>
      <c r="BB66" s="44"/>
      <c r="BC66" s="44" t="s">
        <v>38</v>
      </c>
      <c r="BD66" s="44"/>
      <c r="BE66" s="44"/>
      <c r="BF66" s="44"/>
      <c r="BG66" s="44"/>
      <c r="BH66" s="44" t="s">
        <v>38</v>
      </c>
      <c r="BI66" s="44"/>
      <c r="BJ66" s="44"/>
      <c r="BK66" s="44"/>
      <c r="BL66" s="44"/>
      <c r="BM66" s="60" t="s">
        <v>21</v>
      </c>
      <c r="BN66" s="60"/>
      <c r="BO66" s="60"/>
      <c r="BP66" s="60"/>
      <c r="BQ66" s="60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28</v>
      </c>
    </row>
    <row r="67" spans="1:80" s="82" customFormat="1" ht="15.5">
      <c r="A67" s="78">
        <v>0</v>
      </c>
      <c r="B67" s="78"/>
      <c r="C67" s="90" t="s">
        <v>74</v>
      </c>
      <c r="D67" s="90"/>
      <c r="E67" s="90"/>
      <c r="F67" s="90"/>
      <c r="G67" s="90"/>
      <c r="H67" s="90"/>
      <c r="I67" s="90"/>
      <c r="J67" s="90" t="s">
        <v>75</v>
      </c>
      <c r="K67" s="90"/>
      <c r="L67" s="90"/>
      <c r="M67" s="90"/>
      <c r="N67" s="90"/>
      <c r="O67" s="90" t="s">
        <v>75</v>
      </c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3"/>
      <c r="BS67" s="93"/>
      <c r="BT67" s="93"/>
      <c r="BU67" s="93"/>
      <c r="BV67" s="93"/>
      <c r="BW67" s="93"/>
      <c r="BX67" s="93"/>
      <c r="BY67" s="93"/>
      <c r="BZ67" s="94"/>
      <c r="CA67" s="82" t="s">
        <v>29</v>
      </c>
    </row>
    <row r="68" spans="1:80" ht="51.35" customHeight="1">
      <c r="A68" s="28">
        <v>1</v>
      </c>
      <c r="B68" s="28"/>
      <c r="C68" s="96" t="s">
        <v>76</v>
      </c>
      <c r="D68" s="97"/>
      <c r="E68" s="97"/>
      <c r="F68" s="97"/>
      <c r="G68" s="97"/>
      <c r="H68" s="97"/>
      <c r="I68" s="98"/>
      <c r="J68" s="56" t="s">
        <v>77</v>
      </c>
      <c r="K68" s="56"/>
      <c r="L68" s="56"/>
      <c r="M68" s="56"/>
      <c r="N68" s="56"/>
      <c r="O68" s="56" t="s">
        <v>78</v>
      </c>
      <c r="P68" s="56"/>
      <c r="Q68" s="56"/>
      <c r="R68" s="56"/>
      <c r="S68" s="56"/>
      <c r="T68" s="56"/>
      <c r="U68" s="56"/>
      <c r="V68" s="56"/>
      <c r="W68" s="56"/>
      <c r="X68" s="56"/>
      <c r="Y68" s="99">
        <v>1</v>
      </c>
      <c r="Z68" s="99"/>
      <c r="AA68" s="99"/>
      <c r="AB68" s="99"/>
      <c r="AC68" s="99"/>
      <c r="AD68" s="99">
        <v>0</v>
      </c>
      <c r="AE68" s="99"/>
      <c r="AF68" s="99"/>
      <c r="AG68" s="99"/>
      <c r="AH68" s="99"/>
      <c r="AI68" s="99">
        <f>Y68+AD68</f>
        <v>1</v>
      </c>
      <c r="AJ68" s="99"/>
      <c r="AK68" s="99"/>
      <c r="AL68" s="99"/>
      <c r="AM68" s="99"/>
      <c r="AN68" s="99">
        <v>1</v>
      </c>
      <c r="AO68" s="99"/>
      <c r="AP68" s="99"/>
      <c r="AQ68" s="99"/>
      <c r="AR68" s="99"/>
      <c r="AS68" s="99">
        <v>0</v>
      </c>
      <c r="AT68" s="99"/>
      <c r="AU68" s="99"/>
      <c r="AV68" s="99"/>
      <c r="AW68" s="99"/>
      <c r="AX68" s="100">
        <f>AN68+AS68</f>
        <v>1</v>
      </c>
      <c r="AY68" s="100"/>
      <c r="AZ68" s="100"/>
      <c r="BA68" s="100"/>
      <c r="BB68" s="100"/>
      <c r="BC68" s="100">
        <f>AN68-Y68</f>
        <v>0</v>
      </c>
      <c r="BD68" s="100"/>
      <c r="BE68" s="100"/>
      <c r="BF68" s="100"/>
      <c r="BG68" s="100"/>
      <c r="BH68" s="100">
        <f>AS68-AD68</f>
        <v>0</v>
      </c>
      <c r="BI68" s="100"/>
      <c r="BJ68" s="100"/>
      <c r="BK68" s="100"/>
      <c r="BL68" s="100"/>
      <c r="BM68" s="100">
        <f>BC68+BH68</f>
        <v>0</v>
      </c>
      <c r="BN68" s="100"/>
      <c r="BO68" s="100"/>
      <c r="BP68" s="100"/>
      <c r="BQ68" s="10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53.85" customHeight="1">
      <c r="A69" s="28">
        <v>2</v>
      </c>
      <c r="B69" s="28"/>
      <c r="C69" s="96" t="s">
        <v>79</v>
      </c>
      <c r="D69" s="76"/>
      <c r="E69" s="76"/>
      <c r="F69" s="76"/>
      <c r="G69" s="76"/>
      <c r="H69" s="76"/>
      <c r="I69" s="77"/>
      <c r="J69" s="56" t="s">
        <v>80</v>
      </c>
      <c r="K69" s="56"/>
      <c r="L69" s="56"/>
      <c r="M69" s="56"/>
      <c r="N69" s="56"/>
      <c r="O69" s="56" t="s">
        <v>81</v>
      </c>
      <c r="P69" s="56"/>
      <c r="Q69" s="56"/>
      <c r="R69" s="56"/>
      <c r="S69" s="56"/>
      <c r="T69" s="56"/>
      <c r="U69" s="56"/>
      <c r="V69" s="56"/>
      <c r="W69" s="56"/>
      <c r="X69" s="56"/>
      <c r="Y69" s="99">
        <v>3.5</v>
      </c>
      <c r="Z69" s="99"/>
      <c r="AA69" s="99"/>
      <c r="AB69" s="99"/>
      <c r="AC69" s="99"/>
      <c r="AD69" s="99">
        <v>0</v>
      </c>
      <c r="AE69" s="99"/>
      <c r="AF69" s="99"/>
      <c r="AG69" s="99"/>
      <c r="AH69" s="99"/>
      <c r="AI69" s="99">
        <f>Y69+AD69</f>
        <v>3.5</v>
      </c>
      <c r="AJ69" s="99"/>
      <c r="AK69" s="99"/>
      <c r="AL69" s="99"/>
      <c r="AM69" s="99"/>
      <c r="AN69" s="99">
        <v>3.5</v>
      </c>
      <c r="AO69" s="99"/>
      <c r="AP69" s="99"/>
      <c r="AQ69" s="99"/>
      <c r="AR69" s="99"/>
      <c r="AS69" s="99">
        <v>0</v>
      </c>
      <c r="AT69" s="99"/>
      <c r="AU69" s="99"/>
      <c r="AV69" s="99"/>
      <c r="AW69" s="99"/>
      <c r="AX69" s="100">
        <f>AN69+AS69</f>
        <v>3.5</v>
      </c>
      <c r="AY69" s="100"/>
      <c r="AZ69" s="100"/>
      <c r="BA69" s="100"/>
      <c r="BB69" s="100"/>
      <c r="BC69" s="100">
        <f>AN69-Y69</f>
        <v>0</v>
      </c>
      <c r="BD69" s="100"/>
      <c r="BE69" s="100"/>
      <c r="BF69" s="100"/>
      <c r="BG69" s="100"/>
      <c r="BH69" s="100">
        <f>AS69-AD69</f>
        <v>0</v>
      </c>
      <c r="BI69" s="100"/>
      <c r="BJ69" s="100"/>
      <c r="BK69" s="100"/>
      <c r="BL69" s="100"/>
      <c r="BM69" s="100">
        <f>BC69+BH69</f>
        <v>0</v>
      </c>
      <c r="BN69" s="100"/>
      <c r="BO69" s="100"/>
      <c r="BP69" s="100"/>
      <c r="BQ69" s="10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82" customFormat="1" ht="15.5">
      <c r="A70" s="78">
        <v>0</v>
      </c>
      <c r="B70" s="78"/>
      <c r="C70" s="95" t="s">
        <v>82</v>
      </c>
      <c r="D70" s="80"/>
      <c r="E70" s="80"/>
      <c r="F70" s="80"/>
      <c r="G70" s="80"/>
      <c r="H70" s="80"/>
      <c r="I70" s="81"/>
      <c r="J70" s="90" t="s">
        <v>75</v>
      </c>
      <c r="K70" s="90"/>
      <c r="L70" s="90"/>
      <c r="M70" s="90"/>
      <c r="N70" s="90"/>
      <c r="O70" s="90" t="s">
        <v>75</v>
      </c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3"/>
      <c r="BS70" s="93"/>
      <c r="BT70" s="93"/>
      <c r="BU70" s="93"/>
      <c r="BV70" s="93"/>
      <c r="BW70" s="93"/>
      <c r="BX70" s="93"/>
      <c r="BY70" s="93"/>
      <c r="BZ70" s="94"/>
    </row>
    <row r="71" spans="1:80" ht="51.35" customHeight="1">
      <c r="A71" s="28">
        <v>4</v>
      </c>
      <c r="B71" s="28"/>
      <c r="C71" s="96" t="s">
        <v>83</v>
      </c>
      <c r="D71" s="76"/>
      <c r="E71" s="76"/>
      <c r="F71" s="76"/>
      <c r="G71" s="76"/>
      <c r="H71" s="76"/>
      <c r="I71" s="77"/>
      <c r="J71" s="56" t="s">
        <v>80</v>
      </c>
      <c r="K71" s="56"/>
      <c r="L71" s="56"/>
      <c r="M71" s="56"/>
      <c r="N71" s="56"/>
      <c r="O71" s="96" t="s">
        <v>84</v>
      </c>
      <c r="P71" s="97"/>
      <c r="Q71" s="97"/>
      <c r="R71" s="97"/>
      <c r="S71" s="97"/>
      <c r="T71" s="97"/>
      <c r="U71" s="97"/>
      <c r="V71" s="97"/>
      <c r="W71" s="97"/>
      <c r="X71" s="98"/>
      <c r="Y71" s="99">
        <v>2000</v>
      </c>
      <c r="Z71" s="99"/>
      <c r="AA71" s="99"/>
      <c r="AB71" s="99"/>
      <c r="AC71" s="99"/>
      <c r="AD71" s="99">
        <v>0</v>
      </c>
      <c r="AE71" s="99"/>
      <c r="AF71" s="99"/>
      <c r="AG71" s="99"/>
      <c r="AH71" s="99"/>
      <c r="AI71" s="99">
        <f>Y71+AD71</f>
        <v>2000</v>
      </c>
      <c r="AJ71" s="99"/>
      <c r="AK71" s="99"/>
      <c r="AL71" s="99"/>
      <c r="AM71" s="99"/>
      <c r="AN71" s="99">
        <v>4634</v>
      </c>
      <c r="AO71" s="99"/>
      <c r="AP71" s="99"/>
      <c r="AQ71" s="99"/>
      <c r="AR71" s="99"/>
      <c r="AS71" s="99">
        <v>0</v>
      </c>
      <c r="AT71" s="99"/>
      <c r="AU71" s="99"/>
      <c r="AV71" s="99"/>
      <c r="AW71" s="99"/>
      <c r="AX71" s="100">
        <f>AN71+AS71</f>
        <v>4634</v>
      </c>
      <c r="AY71" s="100"/>
      <c r="AZ71" s="100"/>
      <c r="BA71" s="100"/>
      <c r="BB71" s="100"/>
      <c r="BC71" s="100">
        <f>AN71-Y71</f>
        <v>2634</v>
      </c>
      <c r="BD71" s="100"/>
      <c r="BE71" s="100"/>
      <c r="BF71" s="100"/>
      <c r="BG71" s="100"/>
      <c r="BH71" s="100">
        <f>AS71-AD71</f>
        <v>0</v>
      </c>
      <c r="BI71" s="100"/>
      <c r="BJ71" s="100"/>
      <c r="BK71" s="100"/>
      <c r="BL71" s="100"/>
      <c r="BM71" s="100">
        <f>BC71+BH71</f>
        <v>2634</v>
      </c>
      <c r="BN71" s="100"/>
      <c r="BO71" s="100"/>
      <c r="BP71" s="100"/>
      <c r="BQ71" s="10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5" customHeight="1">
      <c r="A72" s="28"/>
      <c r="B72" s="28"/>
      <c r="C72" s="96" t="s">
        <v>86</v>
      </c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8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85</v>
      </c>
    </row>
    <row r="73" spans="1:80" ht="27.1" customHeight="1">
      <c r="A73" s="28">
        <v>5</v>
      </c>
      <c r="B73" s="28"/>
      <c r="C73" s="96" t="s">
        <v>87</v>
      </c>
      <c r="D73" s="76"/>
      <c r="E73" s="76"/>
      <c r="F73" s="76"/>
      <c r="G73" s="76"/>
      <c r="H73" s="76"/>
      <c r="I73" s="77"/>
      <c r="J73" s="56" t="s">
        <v>80</v>
      </c>
      <c r="K73" s="56"/>
      <c r="L73" s="56"/>
      <c r="M73" s="56"/>
      <c r="N73" s="56"/>
      <c r="O73" s="96" t="s">
        <v>84</v>
      </c>
      <c r="P73" s="76"/>
      <c r="Q73" s="76"/>
      <c r="R73" s="76"/>
      <c r="S73" s="76"/>
      <c r="T73" s="76"/>
      <c r="U73" s="76"/>
      <c r="V73" s="76"/>
      <c r="W73" s="76"/>
      <c r="X73" s="77"/>
      <c r="Y73" s="99">
        <v>1200</v>
      </c>
      <c r="Z73" s="99"/>
      <c r="AA73" s="99"/>
      <c r="AB73" s="99"/>
      <c r="AC73" s="99"/>
      <c r="AD73" s="99">
        <v>0</v>
      </c>
      <c r="AE73" s="99"/>
      <c r="AF73" s="99"/>
      <c r="AG73" s="99"/>
      <c r="AH73" s="99"/>
      <c r="AI73" s="99">
        <f>Y73+AD73</f>
        <v>1200</v>
      </c>
      <c r="AJ73" s="99"/>
      <c r="AK73" s="99"/>
      <c r="AL73" s="99"/>
      <c r="AM73" s="99"/>
      <c r="AN73" s="99">
        <v>3056</v>
      </c>
      <c r="AO73" s="99"/>
      <c r="AP73" s="99"/>
      <c r="AQ73" s="99"/>
      <c r="AR73" s="99"/>
      <c r="AS73" s="99">
        <v>0</v>
      </c>
      <c r="AT73" s="99"/>
      <c r="AU73" s="99"/>
      <c r="AV73" s="99"/>
      <c r="AW73" s="99"/>
      <c r="AX73" s="100">
        <f>AN73+AS73</f>
        <v>3056</v>
      </c>
      <c r="AY73" s="100"/>
      <c r="AZ73" s="100"/>
      <c r="BA73" s="100"/>
      <c r="BB73" s="100"/>
      <c r="BC73" s="100">
        <f>AN73-Y73</f>
        <v>1856</v>
      </c>
      <c r="BD73" s="100"/>
      <c r="BE73" s="100"/>
      <c r="BF73" s="100"/>
      <c r="BG73" s="100"/>
      <c r="BH73" s="100">
        <f>AS73-AD73</f>
        <v>0</v>
      </c>
      <c r="BI73" s="100"/>
      <c r="BJ73" s="100"/>
      <c r="BK73" s="100"/>
      <c r="BL73" s="100"/>
      <c r="BM73" s="100">
        <f>BC73+BH73</f>
        <v>1856</v>
      </c>
      <c r="BN73" s="100"/>
      <c r="BO73" s="100"/>
      <c r="BP73" s="100"/>
      <c r="BQ73" s="10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5" customHeight="1">
      <c r="A74" s="28"/>
      <c r="B74" s="28"/>
      <c r="C74" s="96" t="s">
        <v>86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8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88</v>
      </c>
    </row>
    <row r="75" spans="1:80" ht="67.3" customHeight="1">
      <c r="A75" s="28">
        <v>6</v>
      </c>
      <c r="B75" s="28"/>
      <c r="C75" s="96" t="s">
        <v>89</v>
      </c>
      <c r="D75" s="76"/>
      <c r="E75" s="76"/>
      <c r="F75" s="76"/>
      <c r="G75" s="76"/>
      <c r="H75" s="76"/>
      <c r="I75" s="77"/>
      <c r="J75" s="56" t="s">
        <v>77</v>
      </c>
      <c r="K75" s="56"/>
      <c r="L75" s="56"/>
      <c r="M75" s="56"/>
      <c r="N75" s="56"/>
      <c r="O75" s="96" t="s">
        <v>90</v>
      </c>
      <c r="P75" s="76"/>
      <c r="Q75" s="76"/>
      <c r="R75" s="76"/>
      <c r="S75" s="76"/>
      <c r="T75" s="76"/>
      <c r="U75" s="76"/>
      <c r="V75" s="76"/>
      <c r="W75" s="76"/>
      <c r="X75" s="77"/>
      <c r="Y75" s="99">
        <v>95</v>
      </c>
      <c r="Z75" s="99"/>
      <c r="AA75" s="99"/>
      <c r="AB75" s="99"/>
      <c r="AC75" s="99"/>
      <c r="AD75" s="99">
        <v>0</v>
      </c>
      <c r="AE75" s="99"/>
      <c r="AF75" s="99"/>
      <c r="AG75" s="99"/>
      <c r="AH75" s="99"/>
      <c r="AI75" s="99">
        <f>Y75+AD75</f>
        <v>95</v>
      </c>
      <c r="AJ75" s="99"/>
      <c r="AK75" s="99"/>
      <c r="AL75" s="99"/>
      <c r="AM75" s="99"/>
      <c r="AN75" s="99">
        <v>200</v>
      </c>
      <c r="AO75" s="99"/>
      <c r="AP75" s="99"/>
      <c r="AQ75" s="99"/>
      <c r="AR75" s="99"/>
      <c r="AS75" s="99">
        <v>0</v>
      </c>
      <c r="AT75" s="99"/>
      <c r="AU75" s="99"/>
      <c r="AV75" s="99"/>
      <c r="AW75" s="99"/>
      <c r="AX75" s="100">
        <f>AN75+AS75</f>
        <v>200</v>
      </c>
      <c r="AY75" s="100"/>
      <c r="AZ75" s="100"/>
      <c r="BA75" s="100"/>
      <c r="BB75" s="100"/>
      <c r="BC75" s="100">
        <f>AN75-Y75</f>
        <v>105</v>
      </c>
      <c r="BD75" s="100"/>
      <c r="BE75" s="100"/>
      <c r="BF75" s="100"/>
      <c r="BG75" s="100"/>
      <c r="BH75" s="100">
        <f>AS75-AD75</f>
        <v>0</v>
      </c>
      <c r="BI75" s="100"/>
      <c r="BJ75" s="100"/>
      <c r="BK75" s="100"/>
      <c r="BL75" s="100"/>
      <c r="BM75" s="100">
        <f>BC75+BH75</f>
        <v>105</v>
      </c>
      <c r="BN75" s="100"/>
      <c r="BO75" s="100"/>
      <c r="BP75" s="100"/>
      <c r="BQ75" s="10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5" customHeight="1">
      <c r="A76" s="28"/>
      <c r="B76" s="28"/>
      <c r="C76" s="96" t="s">
        <v>86</v>
      </c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8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91</v>
      </c>
    </row>
    <row r="77" spans="1:80" ht="53.85" customHeight="1">
      <c r="A77" s="28">
        <v>7</v>
      </c>
      <c r="B77" s="28"/>
      <c r="C77" s="96" t="s">
        <v>92</v>
      </c>
      <c r="D77" s="76"/>
      <c r="E77" s="76"/>
      <c r="F77" s="76"/>
      <c r="G77" s="76"/>
      <c r="H77" s="76"/>
      <c r="I77" s="77"/>
      <c r="J77" s="56" t="s">
        <v>80</v>
      </c>
      <c r="K77" s="56"/>
      <c r="L77" s="56"/>
      <c r="M77" s="56"/>
      <c r="N77" s="56"/>
      <c r="O77" s="96" t="s">
        <v>84</v>
      </c>
      <c r="P77" s="76"/>
      <c r="Q77" s="76"/>
      <c r="R77" s="76"/>
      <c r="S77" s="76"/>
      <c r="T77" s="76"/>
      <c r="U77" s="76"/>
      <c r="V77" s="76"/>
      <c r="W77" s="76"/>
      <c r="X77" s="77"/>
      <c r="Y77" s="99">
        <v>2000</v>
      </c>
      <c r="Z77" s="99"/>
      <c r="AA77" s="99"/>
      <c r="AB77" s="99"/>
      <c r="AC77" s="99"/>
      <c r="AD77" s="99">
        <v>0</v>
      </c>
      <c r="AE77" s="99"/>
      <c r="AF77" s="99"/>
      <c r="AG77" s="99"/>
      <c r="AH77" s="99"/>
      <c r="AI77" s="99">
        <f>Y77+AD77</f>
        <v>2000</v>
      </c>
      <c r="AJ77" s="99"/>
      <c r="AK77" s="99"/>
      <c r="AL77" s="99"/>
      <c r="AM77" s="99"/>
      <c r="AN77" s="99">
        <v>4634</v>
      </c>
      <c r="AO77" s="99"/>
      <c r="AP77" s="99"/>
      <c r="AQ77" s="99"/>
      <c r="AR77" s="99"/>
      <c r="AS77" s="99">
        <v>0</v>
      </c>
      <c r="AT77" s="99"/>
      <c r="AU77" s="99"/>
      <c r="AV77" s="99"/>
      <c r="AW77" s="99"/>
      <c r="AX77" s="100">
        <f>AN77+AS77</f>
        <v>4634</v>
      </c>
      <c r="AY77" s="100"/>
      <c r="AZ77" s="100"/>
      <c r="BA77" s="100"/>
      <c r="BB77" s="100"/>
      <c r="BC77" s="100">
        <f>AN77-Y77</f>
        <v>2634</v>
      </c>
      <c r="BD77" s="100"/>
      <c r="BE77" s="100"/>
      <c r="BF77" s="100"/>
      <c r="BG77" s="100"/>
      <c r="BH77" s="100">
        <f>AS77-AD77</f>
        <v>0</v>
      </c>
      <c r="BI77" s="100"/>
      <c r="BJ77" s="100"/>
      <c r="BK77" s="100"/>
      <c r="BL77" s="100"/>
      <c r="BM77" s="100">
        <f>BC77+BH77</f>
        <v>2634</v>
      </c>
      <c r="BN77" s="100"/>
      <c r="BO77" s="100"/>
      <c r="BP77" s="100"/>
      <c r="BQ77" s="10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5" customHeight="1">
      <c r="A78" s="28"/>
      <c r="B78" s="28"/>
      <c r="C78" s="96" t="s">
        <v>86</v>
      </c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8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93</v>
      </c>
    </row>
    <row r="79" spans="1:80" ht="27.1" customHeight="1">
      <c r="A79" s="28">
        <v>8</v>
      </c>
      <c r="B79" s="28"/>
      <c r="C79" s="96" t="s">
        <v>94</v>
      </c>
      <c r="D79" s="76"/>
      <c r="E79" s="76"/>
      <c r="F79" s="76"/>
      <c r="G79" s="76"/>
      <c r="H79" s="76"/>
      <c r="I79" s="77"/>
      <c r="J79" s="56" t="s">
        <v>95</v>
      </c>
      <c r="K79" s="56"/>
      <c r="L79" s="56"/>
      <c r="M79" s="56"/>
      <c r="N79" s="56"/>
      <c r="O79" s="96" t="s">
        <v>84</v>
      </c>
      <c r="P79" s="76"/>
      <c r="Q79" s="76"/>
      <c r="R79" s="76"/>
      <c r="S79" s="76"/>
      <c r="T79" s="76"/>
      <c r="U79" s="76"/>
      <c r="V79" s="76"/>
      <c r="W79" s="76"/>
      <c r="X79" s="77"/>
      <c r="Y79" s="99">
        <v>1200</v>
      </c>
      <c r="Z79" s="99"/>
      <c r="AA79" s="99"/>
      <c r="AB79" s="99"/>
      <c r="AC79" s="99"/>
      <c r="AD79" s="99">
        <v>0</v>
      </c>
      <c r="AE79" s="99"/>
      <c r="AF79" s="99"/>
      <c r="AG79" s="99"/>
      <c r="AH79" s="99"/>
      <c r="AI79" s="99">
        <f>Y79+AD79</f>
        <v>1200</v>
      </c>
      <c r="AJ79" s="99"/>
      <c r="AK79" s="99"/>
      <c r="AL79" s="99"/>
      <c r="AM79" s="99"/>
      <c r="AN79" s="99">
        <v>3056</v>
      </c>
      <c r="AO79" s="99"/>
      <c r="AP79" s="99"/>
      <c r="AQ79" s="99"/>
      <c r="AR79" s="99"/>
      <c r="AS79" s="99">
        <v>0</v>
      </c>
      <c r="AT79" s="99"/>
      <c r="AU79" s="99"/>
      <c r="AV79" s="99"/>
      <c r="AW79" s="99"/>
      <c r="AX79" s="100">
        <f>AN79+AS79</f>
        <v>3056</v>
      </c>
      <c r="AY79" s="100"/>
      <c r="AZ79" s="100"/>
      <c r="BA79" s="100"/>
      <c r="BB79" s="100"/>
      <c r="BC79" s="100">
        <f>AN79-Y79</f>
        <v>1856</v>
      </c>
      <c r="BD79" s="100"/>
      <c r="BE79" s="100"/>
      <c r="BF79" s="100"/>
      <c r="BG79" s="100"/>
      <c r="BH79" s="100">
        <f>AS79-AD79</f>
        <v>0</v>
      </c>
      <c r="BI79" s="100"/>
      <c r="BJ79" s="100"/>
      <c r="BK79" s="100"/>
      <c r="BL79" s="100"/>
      <c r="BM79" s="100">
        <f>BC79+BH79</f>
        <v>1856</v>
      </c>
      <c r="BN79" s="100"/>
      <c r="BO79" s="100"/>
      <c r="BP79" s="100"/>
      <c r="BQ79" s="10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5" customHeight="1">
      <c r="A80" s="28"/>
      <c r="B80" s="28"/>
      <c r="C80" s="96" t="s">
        <v>86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8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96</v>
      </c>
    </row>
    <row r="81" spans="1:80" ht="67.3" customHeight="1">
      <c r="A81" s="28">
        <v>3</v>
      </c>
      <c r="B81" s="28"/>
      <c r="C81" s="96" t="s">
        <v>97</v>
      </c>
      <c r="D81" s="76"/>
      <c r="E81" s="76"/>
      <c r="F81" s="76"/>
      <c r="G81" s="76"/>
      <c r="H81" s="76"/>
      <c r="I81" s="77"/>
      <c r="J81" s="56" t="s">
        <v>77</v>
      </c>
      <c r="K81" s="56"/>
      <c r="L81" s="56"/>
      <c r="M81" s="56"/>
      <c r="N81" s="56"/>
      <c r="O81" s="96" t="s">
        <v>84</v>
      </c>
      <c r="P81" s="76"/>
      <c r="Q81" s="76"/>
      <c r="R81" s="76"/>
      <c r="S81" s="76"/>
      <c r="T81" s="76"/>
      <c r="U81" s="76"/>
      <c r="V81" s="76"/>
      <c r="W81" s="76"/>
      <c r="X81" s="77"/>
      <c r="Y81" s="99">
        <v>0</v>
      </c>
      <c r="Z81" s="99"/>
      <c r="AA81" s="99"/>
      <c r="AB81" s="99"/>
      <c r="AC81" s="99"/>
      <c r="AD81" s="99">
        <v>3</v>
      </c>
      <c r="AE81" s="99"/>
      <c r="AF81" s="99"/>
      <c r="AG81" s="99"/>
      <c r="AH81" s="99"/>
      <c r="AI81" s="99">
        <f>Y81+AD81</f>
        <v>3</v>
      </c>
      <c r="AJ81" s="99"/>
      <c r="AK81" s="99"/>
      <c r="AL81" s="99"/>
      <c r="AM81" s="99"/>
      <c r="AN81" s="99">
        <v>0</v>
      </c>
      <c r="AO81" s="99"/>
      <c r="AP81" s="99"/>
      <c r="AQ81" s="99"/>
      <c r="AR81" s="99"/>
      <c r="AS81" s="99">
        <v>3</v>
      </c>
      <c r="AT81" s="99"/>
      <c r="AU81" s="99"/>
      <c r="AV81" s="99"/>
      <c r="AW81" s="99"/>
      <c r="AX81" s="100">
        <f>AN81+AS81</f>
        <v>3</v>
      </c>
      <c r="AY81" s="100"/>
      <c r="AZ81" s="100"/>
      <c r="BA81" s="100"/>
      <c r="BB81" s="100"/>
      <c r="BC81" s="100">
        <f>AN81-Y81</f>
        <v>0</v>
      </c>
      <c r="BD81" s="100"/>
      <c r="BE81" s="100"/>
      <c r="BF81" s="100"/>
      <c r="BG81" s="100"/>
      <c r="BH81" s="100">
        <f>AS81-AD81</f>
        <v>0</v>
      </c>
      <c r="BI81" s="100"/>
      <c r="BJ81" s="100"/>
      <c r="BK81" s="100"/>
      <c r="BL81" s="100"/>
      <c r="BM81" s="100">
        <f>BC81+BH81</f>
        <v>0</v>
      </c>
      <c r="BN81" s="100"/>
      <c r="BO81" s="100"/>
      <c r="BP81" s="100"/>
      <c r="BQ81" s="10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s="82" customFormat="1" ht="15.5">
      <c r="A82" s="78">
        <v>0</v>
      </c>
      <c r="B82" s="78"/>
      <c r="C82" s="95" t="s">
        <v>98</v>
      </c>
      <c r="D82" s="80"/>
      <c r="E82" s="80"/>
      <c r="F82" s="80"/>
      <c r="G82" s="80"/>
      <c r="H82" s="80"/>
      <c r="I82" s="81"/>
      <c r="J82" s="90" t="s">
        <v>75</v>
      </c>
      <c r="K82" s="90"/>
      <c r="L82" s="90"/>
      <c r="M82" s="90"/>
      <c r="N82" s="90"/>
      <c r="O82" s="95" t="s">
        <v>75</v>
      </c>
      <c r="P82" s="80"/>
      <c r="Q82" s="80"/>
      <c r="R82" s="80"/>
      <c r="S82" s="80"/>
      <c r="T82" s="80"/>
      <c r="U82" s="80"/>
      <c r="V82" s="80"/>
      <c r="W82" s="80"/>
      <c r="X82" s="8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3"/>
      <c r="BS82" s="93"/>
      <c r="BT82" s="93"/>
      <c r="BU82" s="93"/>
      <c r="BV82" s="93"/>
      <c r="BW82" s="93"/>
      <c r="BX82" s="93"/>
      <c r="BY82" s="93"/>
      <c r="BZ82" s="94"/>
    </row>
    <row r="83" spans="1:80" ht="76.75" customHeight="1">
      <c r="A83" s="28">
        <v>10</v>
      </c>
      <c r="B83" s="28"/>
      <c r="C83" s="96" t="s">
        <v>99</v>
      </c>
      <c r="D83" s="76"/>
      <c r="E83" s="76"/>
      <c r="F83" s="76"/>
      <c r="G83" s="76"/>
      <c r="H83" s="76"/>
      <c r="I83" s="77"/>
      <c r="J83" s="56" t="s">
        <v>100</v>
      </c>
      <c r="K83" s="56"/>
      <c r="L83" s="56"/>
      <c r="M83" s="56"/>
      <c r="N83" s="56"/>
      <c r="O83" s="96" t="s">
        <v>101</v>
      </c>
      <c r="P83" s="76"/>
      <c r="Q83" s="76"/>
      <c r="R83" s="76"/>
      <c r="S83" s="76"/>
      <c r="T83" s="76"/>
      <c r="U83" s="76"/>
      <c r="V83" s="76"/>
      <c r="W83" s="76"/>
      <c r="X83" s="77"/>
      <c r="Y83" s="99">
        <v>10286</v>
      </c>
      <c r="Z83" s="99"/>
      <c r="AA83" s="99"/>
      <c r="AB83" s="99"/>
      <c r="AC83" s="99"/>
      <c r="AD83" s="99">
        <v>0</v>
      </c>
      <c r="AE83" s="99"/>
      <c r="AF83" s="99"/>
      <c r="AG83" s="99"/>
      <c r="AH83" s="99"/>
      <c r="AI83" s="99">
        <f>Y83+AD83</f>
        <v>10286</v>
      </c>
      <c r="AJ83" s="99"/>
      <c r="AK83" s="99"/>
      <c r="AL83" s="99"/>
      <c r="AM83" s="99"/>
      <c r="AN83" s="99">
        <v>6017.75</v>
      </c>
      <c r="AO83" s="99"/>
      <c r="AP83" s="99"/>
      <c r="AQ83" s="99"/>
      <c r="AR83" s="99"/>
      <c r="AS83" s="99">
        <v>0</v>
      </c>
      <c r="AT83" s="99"/>
      <c r="AU83" s="99"/>
      <c r="AV83" s="99"/>
      <c r="AW83" s="99"/>
      <c r="AX83" s="100">
        <f>AN83+AS83</f>
        <v>6017.75</v>
      </c>
      <c r="AY83" s="100"/>
      <c r="AZ83" s="100"/>
      <c r="BA83" s="100"/>
      <c r="BB83" s="100"/>
      <c r="BC83" s="100">
        <f>AN83-Y83</f>
        <v>-4268.25</v>
      </c>
      <c r="BD83" s="100"/>
      <c r="BE83" s="100"/>
      <c r="BF83" s="100"/>
      <c r="BG83" s="100"/>
      <c r="BH83" s="100">
        <f>AS83-AD83</f>
        <v>0</v>
      </c>
      <c r="BI83" s="100"/>
      <c r="BJ83" s="100"/>
      <c r="BK83" s="100"/>
      <c r="BL83" s="100"/>
      <c r="BM83" s="100">
        <f>BC83+BH83</f>
        <v>-4268.25</v>
      </c>
      <c r="BN83" s="100"/>
      <c r="BO83" s="100"/>
      <c r="BP83" s="100"/>
      <c r="BQ83" s="10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5" customHeight="1">
      <c r="A84" s="28"/>
      <c r="B84" s="28"/>
      <c r="C84" s="96" t="s">
        <v>103</v>
      </c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8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102</v>
      </c>
    </row>
    <row r="85" spans="1:80" ht="67.3" customHeight="1">
      <c r="A85" s="28">
        <v>11</v>
      </c>
      <c r="B85" s="28"/>
      <c r="C85" s="96" t="s">
        <v>104</v>
      </c>
      <c r="D85" s="76"/>
      <c r="E85" s="76"/>
      <c r="F85" s="76"/>
      <c r="G85" s="76"/>
      <c r="H85" s="76"/>
      <c r="I85" s="77"/>
      <c r="J85" s="56" t="s">
        <v>100</v>
      </c>
      <c r="K85" s="56"/>
      <c r="L85" s="56"/>
      <c r="M85" s="56"/>
      <c r="N85" s="56"/>
      <c r="O85" s="96" t="s">
        <v>105</v>
      </c>
      <c r="P85" s="76"/>
      <c r="Q85" s="76"/>
      <c r="R85" s="76"/>
      <c r="S85" s="76"/>
      <c r="T85" s="76"/>
      <c r="U85" s="76"/>
      <c r="V85" s="76"/>
      <c r="W85" s="76"/>
      <c r="X85" s="77"/>
      <c r="Y85" s="99">
        <v>1460.99</v>
      </c>
      <c r="Z85" s="99"/>
      <c r="AA85" s="99"/>
      <c r="AB85" s="99"/>
      <c r="AC85" s="99"/>
      <c r="AD85" s="99">
        <v>0</v>
      </c>
      <c r="AE85" s="99"/>
      <c r="AF85" s="99"/>
      <c r="AG85" s="99"/>
      <c r="AH85" s="99"/>
      <c r="AI85" s="99">
        <f>Y85+AD85</f>
        <v>1460.99</v>
      </c>
      <c r="AJ85" s="99"/>
      <c r="AK85" s="99"/>
      <c r="AL85" s="99"/>
      <c r="AM85" s="99"/>
      <c r="AN85" s="99">
        <v>1460.99</v>
      </c>
      <c r="AO85" s="99"/>
      <c r="AP85" s="99"/>
      <c r="AQ85" s="99"/>
      <c r="AR85" s="99"/>
      <c r="AS85" s="99">
        <v>0</v>
      </c>
      <c r="AT85" s="99"/>
      <c r="AU85" s="99"/>
      <c r="AV85" s="99"/>
      <c r="AW85" s="99"/>
      <c r="AX85" s="100">
        <f>AN85+AS85</f>
        <v>1460.99</v>
      </c>
      <c r="AY85" s="100"/>
      <c r="AZ85" s="100"/>
      <c r="BA85" s="100"/>
      <c r="BB85" s="100"/>
      <c r="BC85" s="100">
        <f>AN85-Y85</f>
        <v>0</v>
      </c>
      <c r="BD85" s="100"/>
      <c r="BE85" s="100"/>
      <c r="BF85" s="100"/>
      <c r="BG85" s="100"/>
      <c r="BH85" s="100">
        <f>AS85-AD85</f>
        <v>0</v>
      </c>
      <c r="BI85" s="100"/>
      <c r="BJ85" s="100"/>
      <c r="BK85" s="100"/>
      <c r="BL85" s="100"/>
      <c r="BM85" s="100">
        <f>BC85+BH85</f>
        <v>0</v>
      </c>
      <c r="BN85" s="100"/>
      <c r="BO85" s="100"/>
      <c r="BP85" s="100"/>
      <c r="BQ85" s="10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80.75" customHeight="1">
      <c r="A86" s="28">
        <v>9</v>
      </c>
      <c r="B86" s="28"/>
      <c r="C86" s="96" t="s">
        <v>106</v>
      </c>
      <c r="D86" s="76"/>
      <c r="E86" s="76"/>
      <c r="F86" s="76"/>
      <c r="G86" s="76"/>
      <c r="H86" s="76"/>
      <c r="I86" s="77"/>
      <c r="J86" s="56" t="s">
        <v>107</v>
      </c>
      <c r="K86" s="56"/>
      <c r="L86" s="56"/>
      <c r="M86" s="56"/>
      <c r="N86" s="56"/>
      <c r="O86" s="96" t="s">
        <v>108</v>
      </c>
      <c r="P86" s="76"/>
      <c r="Q86" s="76"/>
      <c r="R86" s="76"/>
      <c r="S86" s="76"/>
      <c r="T86" s="76"/>
      <c r="U86" s="76"/>
      <c r="V86" s="76"/>
      <c r="W86" s="76"/>
      <c r="X86" s="77"/>
      <c r="Y86" s="99">
        <v>0</v>
      </c>
      <c r="Z86" s="99"/>
      <c r="AA86" s="99"/>
      <c r="AB86" s="99"/>
      <c r="AC86" s="99"/>
      <c r="AD86" s="99">
        <v>11.3</v>
      </c>
      <c r="AE86" s="99"/>
      <c r="AF86" s="99"/>
      <c r="AG86" s="99"/>
      <c r="AH86" s="99"/>
      <c r="AI86" s="99">
        <f>Y86+AD86</f>
        <v>11.3</v>
      </c>
      <c r="AJ86" s="99"/>
      <c r="AK86" s="99"/>
      <c r="AL86" s="99"/>
      <c r="AM86" s="99"/>
      <c r="AN86" s="99">
        <v>0</v>
      </c>
      <c r="AO86" s="99"/>
      <c r="AP86" s="99"/>
      <c r="AQ86" s="99"/>
      <c r="AR86" s="99"/>
      <c r="AS86" s="99">
        <v>11.3</v>
      </c>
      <c r="AT86" s="99"/>
      <c r="AU86" s="99"/>
      <c r="AV86" s="99"/>
      <c r="AW86" s="99"/>
      <c r="AX86" s="100">
        <f>AN86+AS86</f>
        <v>11.3</v>
      </c>
      <c r="AY86" s="100"/>
      <c r="AZ86" s="100"/>
      <c r="BA86" s="100"/>
      <c r="BB86" s="100"/>
      <c r="BC86" s="100">
        <f>AN86-Y86</f>
        <v>0</v>
      </c>
      <c r="BD86" s="100"/>
      <c r="BE86" s="100"/>
      <c r="BF86" s="100"/>
      <c r="BG86" s="100"/>
      <c r="BH86" s="100">
        <f>AS86-AD86</f>
        <v>0</v>
      </c>
      <c r="BI86" s="100"/>
      <c r="BJ86" s="100"/>
      <c r="BK86" s="100"/>
      <c r="BL86" s="100"/>
      <c r="BM86" s="100">
        <f>BC86+BH86</f>
        <v>0</v>
      </c>
      <c r="BN86" s="100"/>
      <c r="BO86" s="100"/>
      <c r="BP86" s="100"/>
      <c r="BQ86" s="10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s="82" customFormat="1" ht="15.5">
      <c r="A87" s="78">
        <v>0</v>
      </c>
      <c r="B87" s="78"/>
      <c r="C87" s="95" t="s">
        <v>109</v>
      </c>
      <c r="D87" s="80"/>
      <c r="E87" s="80"/>
      <c r="F87" s="80"/>
      <c r="G87" s="80"/>
      <c r="H87" s="80"/>
      <c r="I87" s="81"/>
      <c r="J87" s="90" t="s">
        <v>75</v>
      </c>
      <c r="K87" s="90"/>
      <c r="L87" s="90"/>
      <c r="M87" s="90"/>
      <c r="N87" s="90"/>
      <c r="O87" s="95" t="s">
        <v>75</v>
      </c>
      <c r="P87" s="80"/>
      <c r="Q87" s="80"/>
      <c r="R87" s="80"/>
      <c r="S87" s="80"/>
      <c r="T87" s="80"/>
      <c r="U87" s="80"/>
      <c r="V87" s="80"/>
      <c r="W87" s="80"/>
      <c r="X87" s="8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3"/>
      <c r="BS87" s="93"/>
      <c r="BT87" s="93"/>
      <c r="BU87" s="93"/>
      <c r="BV87" s="93"/>
      <c r="BW87" s="93"/>
      <c r="BX87" s="93"/>
      <c r="BY87" s="93"/>
      <c r="BZ87" s="94"/>
    </row>
    <row r="88" spans="1:80" ht="89.5" customHeight="1">
      <c r="A88" s="28">
        <v>12</v>
      </c>
      <c r="B88" s="28"/>
      <c r="C88" s="96" t="s">
        <v>110</v>
      </c>
      <c r="D88" s="76"/>
      <c r="E88" s="76"/>
      <c r="F88" s="76"/>
      <c r="G88" s="76"/>
      <c r="H88" s="76"/>
      <c r="I88" s="77"/>
      <c r="J88" s="56" t="s">
        <v>111</v>
      </c>
      <c r="K88" s="56"/>
      <c r="L88" s="56"/>
      <c r="M88" s="56"/>
      <c r="N88" s="56"/>
      <c r="O88" s="96" t="s">
        <v>112</v>
      </c>
      <c r="P88" s="76"/>
      <c r="Q88" s="76"/>
      <c r="R88" s="76"/>
      <c r="S88" s="76"/>
      <c r="T88" s="76"/>
      <c r="U88" s="76"/>
      <c r="V88" s="76"/>
      <c r="W88" s="76"/>
      <c r="X88" s="77"/>
      <c r="Y88" s="99">
        <v>10</v>
      </c>
      <c r="Z88" s="99"/>
      <c r="AA88" s="99"/>
      <c r="AB88" s="99"/>
      <c r="AC88" s="99"/>
      <c r="AD88" s="99">
        <v>0</v>
      </c>
      <c r="AE88" s="99"/>
      <c r="AF88" s="99"/>
      <c r="AG88" s="99"/>
      <c r="AH88" s="99"/>
      <c r="AI88" s="99">
        <f>Y88+AD88</f>
        <v>10</v>
      </c>
      <c r="AJ88" s="99"/>
      <c r="AK88" s="99"/>
      <c r="AL88" s="99"/>
      <c r="AM88" s="99"/>
      <c r="AN88" s="99">
        <v>21.75</v>
      </c>
      <c r="AO88" s="99"/>
      <c r="AP88" s="99"/>
      <c r="AQ88" s="99"/>
      <c r="AR88" s="99"/>
      <c r="AS88" s="99">
        <v>0</v>
      </c>
      <c r="AT88" s="99"/>
      <c r="AU88" s="99"/>
      <c r="AV88" s="99"/>
      <c r="AW88" s="99"/>
      <c r="AX88" s="100">
        <f>AN88+AS88</f>
        <v>21.75</v>
      </c>
      <c r="AY88" s="100"/>
      <c r="AZ88" s="100"/>
      <c r="BA88" s="100"/>
      <c r="BB88" s="100"/>
      <c r="BC88" s="100">
        <f>AN88-Y88</f>
        <v>11.75</v>
      </c>
      <c r="BD88" s="100"/>
      <c r="BE88" s="100"/>
      <c r="BF88" s="100"/>
      <c r="BG88" s="100"/>
      <c r="BH88" s="100">
        <f>AS88-AD88</f>
        <v>0</v>
      </c>
      <c r="BI88" s="100"/>
      <c r="BJ88" s="100"/>
      <c r="BK88" s="100"/>
      <c r="BL88" s="100"/>
      <c r="BM88" s="100">
        <f>BC88+BH88</f>
        <v>11.75</v>
      </c>
      <c r="BN88" s="100"/>
      <c r="BO88" s="100"/>
      <c r="BP88" s="100"/>
      <c r="BQ88" s="10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5" customHeight="1">
      <c r="A89" s="28"/>
      <c r="B89" s="28"/>
      <c r="C89" s="96" t="s">
        <v>86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113</v>
      </c>
    </row>
    <row r="90" spans="1:80" ht="53.85" customHeight="1">
      <c r="A90" s="28">
        <v>13</v>
      </c>
      <c r="B90" s="28"/>
      <c r="C90" s="96" t="s">
        <v>114</v>
      </c>
      <c r="D90" s="76"/>
      <c r="E90" s="76"/>
      <c r="F90" s="76"/>
      <c r="G90" s="76"/>
      <c r="H90" s="76"/>
      <c r="I90" s="77"/>
      <c r="J90" s="56" t="s">
        <v>111</v>
      </c>
      <c r="K90" s="56"/>
      <c r="L90" s="56"/>
      <c r="M90" s="56"/>
      <c r="N90" s="56"/>
      <c r="O90" s="96" t="s">
        <v>115</v>
      </c>
      <c r="P90" s="76"/>
      <c r="Q90" s="76"/>
      <c r="R90" s="76"/>
      <c r="S90" s="76"/>
      <c r="T90" s="76"/>
      <c r="U90" s="76"/>
      <c r="V90" s="76"/>
      <c r="W90" s="76"/>
      <c r="X90" s="77"/>
      <c r="Y90" s="99">
        <v>6</v>
      </c>
      <c r="Z90" s="99"/>
      <c r="AA90" s="99"/>
      <c r="AB90" s="99"/>
      <c r="AC90" s="99"/>
      <c r="AD90" s="99">
        <v>0</v>
      </c>
      <c r="AE90" s="99"/>
      <c r="AF90" s="99"/>
      <c r="AG90" s="99"/>
      <c r="AH90" s="99"/>
      <c r="AI90" s="99">
        <f>Y90+AD90</f>
        <v>6</v>
      </c>
      <c r="AJ90" s="99"/>
      <c r="AK90" s="99"/>
      <c r="AL90" s="99"/>
      <c r="AM90" s="99"/>
      <c r="AN90" s="99">
        <v>13.05</v>
      </c>
      <c r="AO90" s="99"/>
      <c r="AP90" s="99"/>
      <c r="AQ90" s="99"/>
      <c r="AR90" s="99"/>
      <c r="AS90" s="99">
        <v>0</v>
      </c>
      <c r="AT90" s="99"/>
      <c r="AU90" s="99"/>
      <c r="AV90" s="99"/>
      <c r="AW90" s="99"/>
      <c r="AX90" s="100">
        <f>AN90+AS90</f>
        <v>13.05</v>
      </c>
      <c r="AY90" s="100"/>
      <c r="AZ90" s="100"/>
      <c r="BA90" s="100"/>
      <c r="BB90" s="100"/>
      <c r="BC90" s="100">
        <f>AN90-Y90</f>
        <v>7.0500000000000007</v>
      </c>
      <c r="BD90" s="100"/>
      <c r="BE90" s="100"/>
      <c r="BF90" s="100"/>
      <c r="BG90" s="100"/>
      <c r="BH90" s="100">
        <f>AS90-AD90</f>
        <v>0</v>
      </c>
      <c r="BI90" s="100"/>
      <c r="BJ90" s="100"/>
      <c r="BK90" s="100"/>
      <c r="BL90" s="100"/>
      <c r="BM90" s="100">
        <f>BC90+BH90</f>
        <v>7.0500000000000007</v>
      </c>
      <c r="BN90" s="100"/>
      <c r="BO90" s="100"/>
      <c r="BP90" s="100"/>
      <c r="BQ90" s="10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5" customHeight="1">
      <c r="A91" s="28"/>
      <c r="B91" s="28"/>
      <c r="C91" s="96" t="s">
        <v>86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8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116</v>
      </c>
    </row>
    <row r="92" spans="1:80" ht="15.5" customHeight="1">
      <c r="A92" s="28"/>
      <c r="B92" s="28"/>
      <c r="C92" s="96" t="s">
        <v>118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8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117</v>
      </c>
    </row>
    <row r="94" spans="1:80" ht="16" customHeight="1">
      <c r="A94" s="19" t="s">
        <v>56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80" ht="30.95" customHeight="1">
      <c r="A95" s="102" t="s">
        <v>119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</row>
    <row r="96" spans="1:80" ht="16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64" ht="16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8" spans="1:64" ht="42.05" customHeight="1">
      <c r="A98" s="104" t="s">
        <v>122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3"/>
      <c r="AO98" s="3"/>
      <c r="AP98" s="105" t="s">
        <v>124</v>
      </c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</row>
    <row r="99" spans="1:64">
      <c r="W99" s="50" t="s">
        <v>12</v>
      </c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4"/>
      <c r="AO99" s="4"/>
      <c r="AP99" s="50" t="s">
        <v>13</v>
      </c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</row>
    <row r="102" spans="1:64" ht="16" customHeight="1">
      <c r="A102" s="104" t="s">
        <v>123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3"/>
      <c r="AO102" s="3"/>
      <c r="AP102" s="105" t="s">
        <v>125</v>
      </c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</row>
    <row r="103" spans="1:64">
      <c r="W103" s="50" t="s">
        <v>12</v>
      </c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4"/>
      <c r="AO103" s="4"/>
      <c r="AP103" s="50" t="s">
        <v>13</v>
      </c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</row>
  </sheetData>
  <mergeCells count="471">
    <mergeCell ref="C92:BQ92"/>
    <mergeCell ref="C72:BQ72"/>
    <mergeCell ref="C74:BQ74"/>
    <mergeCell ref="C76:BQ76"/>
    <mergeCell ref="C78:BQ78"/>
    <mergeCell ref="C80:BQ80"/>
    <mergeCell ref="C84:BQ84"/>
    <mergeCell ref="C89:BQ89"/>
    <mergeCell ref="C91:BQ91"/>
    <mergeCell ref="A92:B92"/>
    <mergeCell ref="AS90:AW90"/>
    <mergeCell ref="AX90:BB90"/>
    <mergeCell ref="BC90:BG90"/>
    <mergeCell ref="BH90:BL90"/>
    <mergeCell ref="BM90:BQ90"/>
    <mergeCell ref="A91:B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88:AW88"/>
    <mergeCell ref="AX88:BB88"/>
    <mergeCell ref="BC88:BG88"/>
    <mergeCell ref="BH88:BL88"/>
    <mergeCell ref="BM88:BQ88"/>
    <mergeCell ref="A89:B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85:B85"/>
    <mergeCell ref="C85:I85"/>
    <mergeCell ref="J85:N85"/>
    <mergeCell ref="O85:X85"/>
    <mergeCell ref="Y85:AC85"/>
    <mergeCell ref="BH83:BL83"/>
    <mergeCell ref="BM83:BQ83"/>
    <mergeCell ref="A84:B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BH79:BL79"/>
    <mergeCell ref="BM79:BQ79"/>
    <mergeCell ref="A80:B80"/>
    <mergeCell ref="AD79:AH79"/>
    <mergeCell ref="AI79:AM79"/>
    <mergeCell ref="AN79:AR79"/>
    <mergeCell ref="AS79:AW79"/>
    <mergeCell ref="AX79:BB79"/>
    <mergeCell ref="BC79:BG79"/>
    <mergeCell ref="A79:B79"/>
    <mergeCell ref="C79:I79"/>
    <mergeCell ref="J79:N79"/>
    <mergeCell ref="O79:X79"/>
    <mergeCell ref="Y79:AC79"/>
    <mergeCell ref="BH77:BL77"/>
    <mergeCell ref="BM77:BQ77"/>
    <mergeCell ref="A78:B78"/>
    <mergeCell ref="AD77:AH77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Y77:AC77"/>
    <mergeCell ref="BH75:BL75"/>
    <mergeCell ref="BM75:BQ75"/>
    <mergeCell ref="A76:B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BH73:BL73"/>
    <mergeCell ref="BM73:BQ73"/>
    <mergeCell ref="A74:B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58:BL5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BG59:BL59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C48:BQ4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BD47:BH47"/>
    <mergeCell ref="BI47:BM47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BQ46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X65:BB65"/>
    <mergeCell ref="AS65:AW65"/>
    <mergeCell ref="AW56:BA56"/>
    <mergeCell ref="BB56:BF56"/>
    <mergeCell ref="BB54:BF54"/>
    <mergeCell ref="AL54:AP54"/>
    <mergeCell ref="AO2:BL6"/>
    <mergeCell ref="A7:BL7"/>
    <mergeCell ref="A8:BL8"/>
    <mergeCell ref="A9:BL9"/>
    <mergeCell ref="BM64:BQ64"/>
    <mergeCell ref="BH64:BL64"/>
    <mergeCell ref="BC64:BG64"/>
    <mergeCell ref="AD64:AH64"/>
    <mergeCell ref="AX64:BB64"/>
    <mergeCell ref="AS64:AW64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C44:Z44"/>
    <mergeCell ref="AI67:AM67"/>
    <mergeCell ref="AN67:AR67"/>
    <mergeCell ref="AS67:AW67"/>
    <mergeCell ref="AX67:BB67"/>
    <mergeCell ref="BC67:BG67"/>
    <mergeCell ref="AN64:AR64"/>
    <mergeCell ref="AX66:BB66"/>
    <mergeCell ref="Q54:U54"/>
    <mergeCell ref="BG56:BL56"/>
    <mergeCell ref="AU43:AY43"/>
    <mergeCell ref="AU45:AY45"/>
    <mergeCell ref="AW55:BA55"/>
    <mergeCell ref="BB55:BF55"/>
    <mergeCell ref="BG55:BL55"/>
    <mergeCell ref="AW54:BA54"/>
    <mergeCell ref="A52:BL52"/>
    <mergeCell ref="AP44:AT44"/>
    <mergeCell ref="AL56:AP56"/>
    <mergeCell ref="BG54:BL54"/>
    <mergeCell ref="AW53:BL53"/>
    <mergeCell ref="AA44:AE44"/>
    <mergeCell ref="AK45:AO45"/>
    <mergeCell ref="AP45:AT45"/>
    <mergeCell ref="AG53:AV53"/>
    <mergeCell ref="Q53:AF53"/>
    <mergeCell ref="AQ54:AV54"/>
    <mergeCell ref="AA45:AE45"/>
    <mergeCell ref="AN66:AR66"/>
    <mergeCell ref="AS66:AW66"/>
    <mergeCell ref="V57:Z57"/>
    <mergeCell ref="AA57:AF57"/>
    <mergeCell ref="AG57:AK57"/>
    <mergeCell ref="AL57:AP57"/>
    <mergeCell ref="AI64:AM64"/>
    <mergeCell ref="Y64:AC64"/>
    <mergeCell ref="AD66:AH66"/>
    <mergeCell ref="AI66:AM66"/>
    <mergeCell ref="AD67:AH67"/>
    <mergeCell ref="C66:I66"/>
    <mergeCell ref="J66:N66"/>
    <mergeCell ref="O66:X66"/>
    <mergeCell ref="Y66:AC66"/>
    <mergeCell ref="C67:I67"/>
    <mergeCell ref="J67:N67"/>
    <mergeCell ref="O67:X67"/>
    <mergeCell ref="Y67:AC67"/>
    <mergeCell ref="BB57:BF57"/>
    <mergeCell ref="A61:BQ61"/>
    <mergeCell ref="A67:B67"/>
    <mergeCell ref="A66:B66"/>
    <mergeCell ref="AK44:AO44"/>
    <mergeCell ref="AF44:AJ44"/>
    <mergeCell ref="A57:P57"/>
    <mergeCell ref="Q57:U57"/>
    <mergeCell ref="A51:BL51"/>
    <mergeCell ref="AQ57:AV57"/>
    <mergeCell ref="AP103:BH103"/>
    <mergeCell ref="A102:V102"/>
    <mergeCell ref="W102:AM102"/>
    <mergeCell ref="AP102:BH102"/>
    <mergeCell ref="W103:AM103"/>
    <mergeCell ref="BG57:BL57"/>
    <mergeCell ref="Y63:AM63"/>
    <mergeCell ref="AN63:BB63"/>
    <mergeCell ref="BC63:BQ63"/>
    <mergeCell ref="AW57:BA57"/>
    <mergeCell ref="A56:P56"/>
    <mergeCell ref="AQ55:AV55"/>
    <mergeCell ref="AL55:AP55"/>
    <mergeCell ref="AG55:AK55"/>
    <mergeCell ref="AA55:AF55"/>
    <mergeCell ref="AP99:BH99"/>
    <mergeCell ref="W99:AM99"/>
    <mergeCell ref="A98:V98"/>
    <mergeCell ref="W98:AM98"/>
    <mergeCell ref="AP98:BH98"/>
    <mergeCell ref="AF45:AJ45"/>
    <mergeCell ref="AZ45:BC45"/>
    <mergeCell ref="BD45:BH45"/>
    <mergeCell ref="BI45:BM45"/>
    <mergeCell ref="AQ56:AV56"/>
    <mergeCell ref="V55:Z55"/>
    <mergeCell ref="AG56:AK56"/>
    <mergeCell ref="AG54:AK54"/>
    <mergeCell ref="AA54:AF54"/>
    <mergeCell ref="V54:Z54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5:I65"/>
    <mergeCell ref="AA42:AE42"/>
    <mergeCell ref="AF42:AJ42"/>
    <mergeCell ref="Q56:U56"/>
    <mergeCell ref="V56:Z56"/>
    <mergeCell ref="AA56:AF56"/>
    <mergeCell ref="Q55:U55"/>
    <mergeCell ref="A55:P55"/>
    <mergeCell ref="A53:P54"/>
    <mergeCell ref="A65:B65"/>
    <mergeCell ref="J65:N65"/>
    <mergeCell ref="O65:X65"/>
    <mergeCell ref="Y65:AC65"/>
    <mergeCell ref="AD65:AH65"/>
    <mergeCell ref="AI65:AM65"/>
    <mergeCell ref="AN65:AR65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23:BL23"/>
    <mergeCell ref="A24:F24"/>
    <mergeCell ref="G24:BL24"/>
    <mergeCell ref="A25:F25"/>
    <mergeCell ref="G25:BL25"/>
    <mergeCell ref="A94:BL94"/>
    <mergeCell ref="A95:BL95"/>
    <mergeCell ref="A36:F36"/>
    <mergeCell ref="G36:BL36"/>
    <mergeCell ref="A63:B64"/>
    <mergeCell ref="C63:I64"/>
    <mergeCell ref="J63:N64"/>
    <mergeCell ref="O63:X64"/>
    <mergeCell ref="A40:BQ40"/>
    <mergeCell ref="A39:BQ39"/>
  </mergeCells>
  <phoneticPr fontId="0" type="noConversion"/>
  <conditionalFormatting sqref="C67:C92">
    <cfRule type="cellIs" dxfId="1" priority="1" stopIfTrue="1" operator="equal">
      <formula>$C66</formula>
    </cfRule>
  </conditionalFormatting>
  <conditionalFormatting sqref="A67:B9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КПК0213241</vt:lpstr>
      <vt:lpstr>КПК0213241!Область_печати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2020-01-12T09:02:55Z</cp:lastPrinted>
  <dcterms:created xsi:type="dcterms:W3CDTF">2016-08-10T10:53:25Z</dcterms:created>
  <dcterms:modified xsi:type="dcterms:W3CDTF">2020-01-29T13:11:41Z</dcterms:modified>
</cp:coreProperties>
</file>